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Varsity-Parkview Rd1-422" sheetId="1" r:id="rId3"/>
    <sheet state="visible" name="Varsity-Parkview Rd2-422" sheetId="2" r:id="rId4"/>
    <sheet state="visible" name="JV-Parkview Rd1-422" sheetId="3" r:id="rId5"/>
    <sheet state="visible" name="JV-Parkview Rd2-422" sheetId="4" r:id="rId6"/>
    <sheet state="visible" name="Varsity-ALCSMCDS Rd1-52" sheetId="5" r:id="rId7"/>
    <sheet state="visible" name="Varsity-ALCSMCDS Rd2-52" sheetId="6" r:id="rId8"/>
    <sheet state="visible" name="JV-ALCSMCDS Rd1-52 " sheetId="7" r:id="rId9"/>
    <sheet state="visible" name="Varsity-PalmyraEagle 510" sheetId="8" r:id="rId10"/>
    <sheet state="visible" name="JV-PalmyraEagle 510" sheetId="9" r:id="rId11"/>
    <sheet state="visible" name="Varsity-WB 59" sheetId="10" r:id="rId12"/>
    <sheet state="visible" name="JV-WB 59" sheetId="11" r:id="rId13"/>
    <sheet state="visible" name="Individual Averages and Team Sc" sheetId="12" r:id="rId14"/>
  </sheets>
  <definedNames/>
  <calcPr/>
</workbook>
</file>

<file path=xl/sharedStrings.xml><?xml version="1.0" encoding="utf-8"?>
<sst xmlns="http://schemas.openxmlformats.org/spreadsheetml/2006/main" count="672" uniqueCount="103">
  <si>
    <t>Trailways South Regular Season</t>
  </si>
  <si>
    <t>Varsity</t>
  </si>
  <si>
    <t>Junior Varsity</t>
  </si>
  <si>
    <t>Host:</t>
  </si>
  <si>
    <t>Parkview</t>
  </si>
  <si>
    <t>Location:</t>
  </si>
  <si>
    <t>Bass Creek</t>
  </si>
  <si>
    <t>Date:</t>
  </si>
  <si>
    <t>4/22/2018    Rd2</t>
  </si>
  <si>
    <t>4/22/2019  Rd1</t>
  </si>
  <si>
    <t>4/22/2018    Rd1</t>
  </si>
  <si>
    <t>Par:</t>
  </si>
  <si>
    <t>Out</t>
  </si>
  <si>
    <t>Team Score</t>
  </si>
  <si>
    <t xml:space="preserve">Parkview </t>
  </si>
  <si>
    <t>MCDS/ALCS</t>
  </si>
  <si>
    <t>Mara Bakke</t>
  </si>
  <si>
    <t>Madi Vine</t>
  </si>
  <si>
    <t>Trey Oswald</t>
  </si>
  <si>
    <t>Danni Akey</t>
  </si>
  <si>
    <t xml:space="preserve">Derek Kurth </t>
  </si>
  <si>
    <t>Isaiah Jester</t>
  </si>
  <si>
    <t xml:space="preserve"> </t>
  </si>
  <si>
    <t>Tyler Oswald</t>
  </si>
  <si>
    <t>Steven Bosben</t>
  </si>
  <si>
    <t>Jacob Drewics</t>
  </si>
  <si>
    <t xml:space="preserve">Boomer Zierath </t>
  </si>
  <si>
    <t>T.J. Knutson</t>
  </si>
  <si>
    <t xml:space="preserve">Jack Rollins </t>
  </si>
  <si>
    <t xml:space="preserve">Blake Perkins </t>
  </si>
  <si>
    <t xml:space="preserve">James Rollins </t>
  </si>
  <si>
    <t>Steven Loomans</t>
  </si>
  <si>
    <t>James Rollins</t>
  </si>
  <si>
    <t>Palmyra Eagle</t>
  </si>
  <si>
    <t>Steve Loomans</t>
  </si>
  <si>
    <t>Isaac Schlueteer</t>
  </si>
  <si>
    <t>Aidan Schroeder</t>
  </si>
  <si>
    <t>Rowan Stricker</t>
  </si>
  <si>
    <t>Owen Butenhoff</t>
  </si>
  <si>
    <t>Brandon Wilde</t>
  </si>
  <si>
    <t>Jared Koutsky</t>
  </si>
  <si>
    <t>Luke Hausser</t>
  </si>
  <si>
    <t>Logan Woessner</t>
  </si>
  <si>
    <t>Daniel Reiner</t>
  </si>
  <si>
    <t>Julia Eddy</t>
  </si>
  <si>
    <t xml:space="preserve">Williams Bay </t>
  </si>
  <si>
    <t>Thomas Korsholm</t>
  </si>
  <si>
    <t>Sara Mohr</t>
  </si>
  <si>
    <t>Tobias Engel</t>
  </si>
  <si>
    <t>Jack Barton</t>
  </si>
  <si>
    <t>Lucas Vonderhaar</t>
  </si>
  <si>
    <t>Kory Wilson</t>
  </si>
  <si>
    <t>Ben Fruehe</t>
  </si>
  <si>
    <t>Abel Turner</t>
  </si>
  <si>
    <t>Hailey Rowley</t>
  </si>
  <si>
    <t>Hanna Fredrickson</t>
  </si>
  <si>
    <t>Williams Bay</t>
  </si>
  <si>
    <t>Jordan Saputo</t>
  </si>
  <si>
    <t xml:space="preserve">Individuals </t>
  </si>
  <si>
    <t>PL</t>
  </si>
  <si>
    <t xml:space="preserve"> Score</t>
  </si>
  <si>
    <t xml:space="preserve">Team </t>
  </si>
  <si>
    <t>NA</t>
  </si>
  <si>
    <t>Boomer Zierath</t>
  </si>
  <si>
    <t>ALCS/MCDS</t>
  </si>
  <si>
    <t>Jack Rollins</t>
  </si>
  <si>
    <t xml:space="preserve">Tyler Oswald </t>
  </si>
  <si>
    <t>4/22/2019  Rd2</t>
  </si>
  <si>
    <t>ALCS/MCDS mini</t>
  </si>
  <si>
    <t>Round 1</t>
  </si>
  <si>
    <t>Cherokee</t>
  </si>
  <si>
    <t>T.J.</t>
  </si>
  <si>
    <t>Round 2</t>
  </si>
  <si>
    <t>Declan Young</t>
  </si>
  <si>
    <t>Isaac Schlueter</t>
  </si>
  <si>
    <t>Evergreen</t>
  </si>
  <si>
    <t xml:space="preserve">Steven Bosben </t>
  </si>
  <si>
    <t>Derek Kurth</t>
  </si>
  <si>
    <t xml:space="preserve">Mara Bakke </t>
  </si>
  <si>
    <t xml:space="preserve">T.J. Knutson </t>
  </si>
  <si>
    <t>Jack Rosman</t>
  </si>
  <si>
    <t>WB</t>
  </si>
  <si>
    <t>Majestic Oaks</t>
  </si>
  <si>
    <t xml:space="preserve">Blake  Perkins </t>
  </si>
  <si>
    <t>Trailways South Individual Averages</t>
  </si>
  <si>
    <t>WD</t>
  </si>
  <si>
    <t>Parkview  Rd1</t>
  </si>
  <si>
    <t>Parkview Rd2</t>
  </si>
  <si>
    <t>ALCS/MCDS Rd1</t>
  </si>
  <si>
    <t>ALCSMCDS Rd2</t>
  </si>
  <si>
    <t>Palmyra</t>
  </si>
  <si>
    <t xml:space="preserve">Conference </t>
  </si>
  <si>
    <t>Combined Average</t>
  </si>
  <si>
    <t>Name</t>
  </si>
  <si>
    <t>Palmyra-Eagle</t>
  </si>
  <si>
    <t>Luke Hasser</t>
  </si>
  <si>
    <t>DNP</t>
  </si>
  <si>
    <t>Team Standings</t>
  </si>
  <si>
    <t>Place</t>
  </si>
  <si>
    <t>Conference Place</t>
  </si>
  <si>
    <t>Overall Standings</t>
  </si>
  <si>
    <t xml:space="preserve">^  ^  ^ </t>
  </si>
  <si>
    <t>double points for conference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</si>
</sst>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5">
    <font>
      <sz val="12.0"/>
      <color rgb="FF000000"/>
      <name val="Calibri"/>
    </font>
    <font>
      <b/>
      <sz val="12.0"/>
      <color rgb="FF000000"/>
      <name val="Calibri"/>
    </font>
    <font>
      <sz val="10.0"/>
      <name val="Verdana"/>
    </font>
    <font/>
    <font>
      <b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0" numFmtId="0" xfId="0" applyAlignment="1" applyFont="1">
      <alignment horizontal="center" shrinkToFit="0" vertical="bottom" wrapText="0"/>
    </xf>
    <xf borderId="1" fillId="0" fontId="0" numFmtId="0" xfId="0" applyAlignment="1" applyBorder="1" applyFont="1">
      <alignment shrinkToFit="0" vertical="bottom" wrapText="0"/>
    </xf>
    <xf borderId="2" fillId="0" fontId="0" numFmtId="0" xfId="0" applyAlignment="1" applyBorder="1" applyFont="1">
      <alignment shrinkToFit="0" vertical="bottom" wrapText="0"/>
    </xf>
    <xf borderId="3" fillId="0" fontId="0" numFmtId="0" xfId="0" applyAlignment="1" applyBorder="1" applyFont="1">
      <alignment shrinkToFit="0" vertical="bottom" wrapText="0"/>
    </xf>
    <xf borderId="0" fillId="0" fontId="0" numFmtId="0" xfId="0" applyFont="1"/>
    <xf borderId="1" fillId="0" fontId="1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readingOrder="0" shrinkToFit="0" vertical="bottom" wrapText="0"/>
    </xf>
    <xf borderId="0" fillId="0" fontId="0" numFmtId="0" xfId="0" applyAlignment="1" applyFont="1">
      <alignment readingOrder="0"/>
    </xf>
    <xf borderId="3" fillId="0" fontId="0" numFmtId="0" xfId="0" applyAlignment="1" applyBorder="1" applyFont="1">
      <alignment readingOrder="0" shrinkToFit="0" vertical="bottom" wrapText="0"/>
    </xf>
    <xf borderId="4" fillId="0" fontId="0" numFmtId="0" xfId="0" applyAlignment="1" applyBorder="1" applyFont="1">
      <alignment shrinkToFit="0" vertical="bottom" wrapText="0"/>
    </xf>
    <xf borderId="4" fillId="0" fontId="1" numFmtId="0" xfId="0" applyAlignment="1" applyBorder="1" applyFont="1">
      <alignment horizontal="center" shrinkToFit="0" vertical="bottom" wrapText="0"/>
    </xf>
    <xf borderId="0" fillId="0" fontId="0" numFmtId="0" xfId="0" applyAlignment="1" applyFont="1">
      <alignment shrinkToFit="0" vertical="bottom" wrapText="0"/>
    </xf>
    <xf borderId="4" fillId="0" fontId="0" numFmtId="0" xfId="0" applyAlignment="1" applyBorder="1" applyFont="1">
      <alignment horizontal="center" shrinkToFit="0" vertical="bottom" wrapText="0"/>
    </xf>
    <xf borderId="4" fillId="0" fontId="0" numFmtId="0" xfId="0" applyAlignment="1" applyBorder="1" applyFont="1">
      <alignment horizontal="center" readingOrder="0" shrinkToFit="0" vertical="bottom" wrapText="0"/>
    </xf>
    <xf borderId="0" fillId="0" fontId="0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horizontal="center" readingOrder="0"/>
    </xf>
    <xf borderId="0" fillId="0" fontId="1" numFmtId="0" xfId="0" applyAlignment="1" applyFont="1">
      <alignment horizontal="center" shrinkToFit="0" vertical="bottom" wrapText="0"/>
    </xf>
    <xf borderId="0" fillId="0" fontId="3" numFmtId="0" xfId="0" applyAlignment="1" applyFont="1">
      <alignment readingOrder="0"/>
    </xf>
    <xf borderId="4" fillId="0" fontId="0" numFmtId="0" xfId="0" applyAlignment="1" applyBorder="1" applyFont="1">
      <alignment readingOrder="0" shrinkToFit="0" vertical="bottom" wrapText="0"/>
    </xf>
    <xf borderId="4" fillId="0" fontId="1" numFmtId="0" xfId="0" applyAlignment="1" applyBorder="1" applyFont="1">
      <alignment horizontal="center" readingOrder="0" shrinkToFit="0" vertical="bottom" wrapText="0"/>
    </xf>
    <xf borderId="3" fillId="0" fontId="0" numFmtId="164" xfId="0" applyAlignment="1" applyBorder="1" applyFont="1" applyNumberFormat="1">
      <alignment readingOrder="0" shrinkToFit="0" vertical="bottom" wrapText="0"/>
    </xf>
    <xf borderId="0" fillId="2" fontId="0" numFmtId="0" xfId="0" applyAlignment="1" applyFill="1" applyFont="1">
      <alignment readingOrder="0"/>
    </xf>
    <xf borderId="5" fillId="0" fontId="1" numFmtId="0" xfId="0" applyAlignment="1" applyBorder="1" applyFont="1">
      <alignment shrinkToFit="0" vertical="bottom" wrapText="0"/>
    </xf>
    <xf borderId="6" fillId="0" fontId="1" numFmtId="0" xfId="0" applyAlignment="1" applyBorder="1" applyFont="1">
      <alignment shrinkToFit="0" vertical="bottom" wrapText="0"/>
    </xf>
    <xf borderId="7" fillId="0" fontId="1" numFmtId="0" xfId="0" applyAlignment="1" applyBorder="1" applyFont="1">
      <alignment shrinkToFit="0" vertical="bottom" wrapText="0"/>
    </xf>
    <xf borderId="6" fillId="0" fontId="1" numFmtId="0" xfId="0" applyAlignment="1" applyBorder="1" applyFont="1">
      <alignment horizontal="center" shrinkToFit="0" vertical="bottom" wrapText="0"/>
    </xf>
    <xf borderId="4" fillId="0" fontId="1" numFmtId="0" xfId="0" applyAlignment="1" applyBorder="1" applyFont="1">
      <alignment shrinkToFit="0" vertical="bottom" wrapText="0"/>
    </xf>
    <xf borderId="4" fillId="0" fontId="3" numFmtId="0" xfId="0" applyBorder="1" applyFont="1"/>
    <xf borderId="4" fillId="0" fontId="1" numFmtId="0" xfId="0" applyAlignment="1" applyBorder="1" applyFont="1">
      <alignment readingOrder="0" shrinkToFit="0" vertical="bottom" wrapText="0"/>
    </xf>
    <xf borderId="4" fillId="0" fontId="3" numFmtId="0" xfId="0" applyAlignment="1" applyBorder="1" applyFont="1">
      <alignment readingOrder="0"/>
    </xf>
    <xf borderId="4" fillId="0" fontId="0" numFmtId="0" xfId="0" applyAlignment="1" applyBorder="1" applyFont="1">
      <alignment horizontal="right" shrinkToFit="0" vertical="bottom" wrapText="0"/>
    </xf>
    <xf borderId="4" fillId="0" fontId="0" numFmtId="0" xfId="0" applyAlignment="1" applyBorder="1" applyFont="1">
      <alignment horizontal="right" readingOrder="0" shrinkToFit="0" vertical="bottom" wrapText="0"/>
    </xf>
    <xf borderId="4" fillId="0" fontId="3" numFmtId="0" xfId="0" applyAlignment="1" applyBorder="1" applyFont="1">
      <alignment horizontal="center" readingOrder="0"/>
    </xf>
    <xf borderId="4" fillId="0" fontId="3" numFmtId="0" xfId="0" applyAlignment="1" applyBorder="1" applyFont="1">
      <alignment horizontal="right"/>
    </xf>
    <xf borderId="4" fillId="0" fontId="0" numFmtId="0" xfId="0" applyBorder="1" applyFont="1"/>
    <xf borderId="0" fillId="0" fontId="4" numFmtId="0" xfId="0" applyAlignment="1" applyFont="1">
      <alignment horizontal="center" readingOrder="0"/>
    </xf>
    <xf borderId="4" fillId="0" fontId="4" numFmtId="0" xfId="0" applyAlignment="1" applyBorder="1" applyFont="1">
      <alignment readingOrder="0"/>
    </xf>
    <xf borderId="0" fillId="0" fontId="3" numFmtId="0" xfId="0" applyAlignment="1" applyFont="1">
      <alignment horizontal="center"/>
    </xf>
    <xf borderId="0" fillId="0" fontId="0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33"/>
    <col customWidth="1" min="2" max="10" width="4.11"/>
    <col customWidth="1" min="11" max="11" width="6.44"/>
    <col customWidth="1" min="12" max="12" width="15.89"/>
    <col customWidth="1" min="13" max="15" width="11.0"/>
    <col customWidth="1" min="16" max="26" width="14.44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K1" s="5"/>
      <c r="L1" s="6" t="s">
        <v>1</v>
      </c>
    </row>
    <row r="2" ht="15.75" customHeight="1">
      <c r="A2" s="1"/>
      <c r="B2" s="2" t="s">
        <v>3</v>
      </c>
      <c r="C2" s="4"/>
      <c r="D2" s="5" t="s">
        <v>4</v>
      </c>
      <c r="E2" s="5"/>
      <c r="F2" s="5"/>
      <c r="G2" s="5"/>
      <c r="H2" s="5"/>
      <c r="I2" s="5"/>
      <c r="K2" s="5"/>
      <c r="L2" s="5"/>
    </row>
    <row r="3" ht="15.75" customHeight="1">
      <c r="A3" s="1"/>
      <c r="B3" s="2" t="s">
        <v>5</v>
      </c>
      <c r="C3" s="4"/>
      <c r="D3" s="8" t="s">
        <v>6</v>
      </c>
      <c r="E3" s="5"/>
      <c r="F3" s="5"/>
      <c r="G3" s="5"/>
      <c r="H3" s="5"/>
      <c r="I3" s="5"/>
      <c r="K3" s="2" t="s">
        <v>7</v>
      </c>
      <c r="L3" s="9" t="s">
        <v>10</v>
      </c>
    </row>
    <row r="4" ht="13.5" customHeight="1">
      <c r="A4" s="1"/>
      <c r="B4" s="10" t="s">
        <v>11</v>
      </c>
      <c r="C4" s="10">
        <v>36.0</v>
      </c>
      <c r="D4" s="5"/>
      <c r="E4" s="5"/>
      <c r="F4" s="5"/>
      <c r="G4" s="5"/>
      <c r="H4" s="5"/>
      <c r="I4" s="5"/>
      <c r="K4" s="5"/>
      <c r="L4" s="5"/>
    </row>
    <row r="5" ht="9.0" customHeight="1">
      <c r="A5" s="1"/>
    </row>
    <row r="6" ht="12.75" customHeight="1">
      <c r="A6" s="11"/>
      <c r="B6" s="13">
        <v>1.0</v>
      </c>
      <c r="C6" s="13">
        <v>2.0</v>
      </c>
      <c r="D6" s="13">
        <v>3.0</v>
      </c>
      <c r="E6" s="13">
        <v>4.0</v>
      </c>
      <c r="F6" s="13">
        <v>5.0</v>
      </c>
      <c r="G6" s="13">
        <v>6.0</v>
      </c>
      <c r="H6" s="13">
        <v>7.0</v>
      </c>
      <c r="I6" s="13">
        <v>8.0</v>
      </c>
      <c r="J6" s="13">
        <v>9.0</v>
      </c>
      <c r="K6" s="13" t="s">
        <v>12</v>
      </c>
      <c r="L6" s="11" t="s">
        <v>13</v>
      </c>
    </row>
    <row r="7" ht="12.75" customHeight="1">
      <c r="A7" s="11" t="s">
        <v>14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1">
        <f>SUM(K8:K12)-MAX(K8:K12)</f>
        <v>172</v>
      </c>
      <c r="M7" s="5"/>
      <c r="N7" s="5"/>
      <c r="O7" s="5"/>
    </row>
    <row r="8" ht="12.75" customHeight="1">
      <c r="A8" s="14" t="s">
        <v>17</v>
      </c>
      <c r="B8" s="14">
        <v>4.0</v>
      </c>
      <c r="C8" s="14">
        <v>1.0</v>
      </c>
      <c r="D8" s="14">
        <v>5.0</v>
      </c>
      <c r="E8" s="14">
        <v>5.0</v>
      </c>
      <c r="F8" s="14">
        <v>4.0</v>
      </c>
      <c r="G8" s="14">
        <v>4.0</v>
      </c>
      <c r="H8" s="14">
        <v>5.0</v>
      </c>
      <c r="I8" s="14">
        <v>5.0</v>
      </c>
      <c r="J8" s="14">
        <v>4.0</v>
      </c>
      <c r="K8" s="13">
        <f t="shared" ref="K8:K12" si="1">SUM(B8:J8)</f>
        <v>37</v>
      </c>
      <c r="L8" s="11"/>
      <c r="M8" s="5"/>
      <c r="N8" s="5"/>
      <c r="O8" s="5"/>
    </row>
    <row r="9" ht="12.75" customHeight="1">
      <c r="A9" s="14" t="s">
        <v>18</v>
      </c>
      <c r="B9" s="14">
        <v>4.0</v>
      </c>
      <c r="C9" s="14">
        <v>6.0</v>
      </c>
      <c r="D9" s="14">
        <v>5.0</v>
      </c>
      <c r="E9" s="14">
        <v>4.0</v>
      </c>
      <c r="F9" s="14">
        <v>4.0</v>
      </c>
      <c r="G9" s="14">
        <v>4.0</v>
      </c>
      <c r="H9" s="14">
        <v>5.0</v>
      </c>
      <c r="I9" s="14">
        <v>5.0</v>
      </c>
      <c r="J9" s="14">
        <v>5.0</v>
      </c>
      <c r="K9" s="13">
        <f t="shared" si="1"/>
        <v>42</v>
      </c>
      <c r="L9" s="11"/>
      <c r="M9" s="5"/>
      <c r="N9" s="5"/>
      <c r="O9" s="5"/>
    </row>
    <row r="10" ht="12.75" customHeight="1">
      <c r="A10" s="14" t="s">
        <v>19</v>
      </c>
      <c r="B10" s="14">
        <v>7.0</v>
      </c>
      <c r="C10" s="14">
        <v>3.0</v>
      </c>
      <c r="D10" s="14">
        <v>7.0</v>
      </c>
      <c r="E10" s="14">
        <v>7.0</v>
      </c>
      <c r="F10" s="14">
        <v>6.0</v>
      </c>
      <c r="G10" s="14">
        <v>4.0</v>
      </c>
      <c r="H10" s="14">
        <v>7.0</v>
      </c>
      <c r="I10" s="14">
        <v>9.0</v>
      </c>
      <c r="J10" s="14">
        <v>5.0</v>
      </c>
      <c r="K10" s="13">
        <f t="shared" si="1"/>
        <v>55</v>
      </c>
      <c r="L10" s="11"/>
      <c r="M10" s="5"/>
      <c r="N10" s="5"/>
      <c r="O10" s="5"/>
    </row>
    <row r="11" ht="12.75" customHeight="1">
      <c r="A11" s="14" t="s">
        <v>21</v>
      </c>
      <c r="B11" s="14">
        <v>4.0</v>
      </c>
      <c r="C11" s="14">
        <v>4.0</v>
      </c>
      <c r="D11" s="14">
        <v>5.0</v>
      </c>
      <c r="E11" s="14">
        <v>4.0</v>
      </c>
      <c r="F11" s="14">
        <v>5.0</v>
      </c>
      <c r="G11" s="14">
        <v>7.0</v>
      </c>
      <c r="H11" s="14">
        <v>4.0</v>
      </c>
      <c r="I11" s="14">
        <v>6.0</v>
      </c>
      <c r="J11" s="14">
        <v>5.0</v>
      </c>
      <c r="K11" s="13">
        <f t="shared" si="1"/>
        <v>44</v>
      </c>
      <c r="L11" s="11"/>
      <c r="M11" s="5"/>
      <c r="N11" s="5"/>
      <c r="O11" s="5"/>
    </row>
    <row r="12" ht="12.75" customHeight="1">
      <c r="A12" s="14" t="s">
        <v>23</v>
      </c>
      <c r="B12" s="14">
        <v>5.0</v>
      </c>
      <c r="C12" s="14">
        <v>6.0</v>
      </c>
      <c r="D12" s="14">
        <v>6.0</v>
      </c>
      <c r="E12" s="14">
        <v>7.0</v>
      </c>
      <c r="F12" s="14">
        <v>5.0</v>
      </c>
      <c r="G12" s="14">
        <v>2.0</v>
      </c>
      <c r="H12" s="14">
        <v>6.0</v>
      </c>
      <c r="I12" s="14">
        <v>6.0</v>
      </c>
      <c r="J12" s="14">
        <v>6.0</v>
      </c>
      <c r="K12" s="14">
        <f t="shared" si="1"/>
        <v>49</v>
      </c>
      <c r="L12" s="11"/>
      <c r="M12" s="5"/>
      <c r="N12" s="5"/>
      <c r="O12" s="5"/>
    </row>
    <row r="13" ht="12.7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M13" s="5"/>
      <c r="N13" s="5"/>
      <c r="O13" s="5"/>
    </row>
    <row r="14" ht="12.75" customHeight="1">
      <c r="A14" s="11" t="s">
        <v>15</v>
      </c>
      <c r="B14" s="13">
        <v>1.0</v>
      </c>
      <c r="C14" s="13">
        <v>2.0</v>
      </c>
      <c r="D14" s="13">
        <v>3.0</v>
      </c>
      <c r="E14" s="13">
        <v>4.0</v>
      </c>
      <c r="F14" s="13">
        <v>5.0</v>
      </c>
      <c r="G14" s="13">
        <v>6.0</v>
      </c>
      <c r="H14" s="13">
        <v>7.0</v>
      </c>
      <c r="I14" s="13">
        <v>8.0</v>
      </c>
      <c r="J14" s="13">
        <v>9.0</v>
      </c>
      <c r="K14" s="13" t="s">
        <v>12</v>
      </c>
      <c r="L14" s="11" t="s">
        <v>13</v>
      </c>
      <c r="M14" s="5"/>
      <c r="N14" s="5"/>
      <c r="O14" s="5"/>
    </row>
    <row r="15" ht="13.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3"/>
      <c r="L15" s="11">
        <f>SUM(K16:K20)-MAX(K16:K20)</f>
        <v>157</v>
      </c>
    </row>
    <row r="16" ht="13.5" customHeight="1">
      <c r="A16" s="14" t="s">
        <v>26</v>
      </c>
      <c r="B16" s="14">
        <v>5.0</v>
      </c>
      <c r="C16" s="14">
        <v>4.0</v>
      </c>
      <c r="D16" s="14">
        <v>5.0</v>
      </c>
      <c r="E16" s="14">
        <v>3.0</v>
      </c>
      <c r="F16" s="14">
        <v>4.0</v>
      </c>
      <c r="G16" s="14">
        <v>4.0</v>
      </c>
      <c r="H16" s="14">
        <v>4.0</v>
      </c>
      <c r="I16" s="14">
        <v>4.0</v>
      </c>
      <c r="J16" s="14">
        <v>5.0</v>
      </c>
      <c r="K16" s="13">
        <f t="shared" ref="K16:K20" si="2">SUM(B16:J16)</f>
        <v>38</v>
      </c>
      <c r="L16" s="11"/>
    </row>
    <row r="17" ht="13.5" customHeight="1">
      <c r="A17" s="14" t="s">
        <v>28</v>
      </c>
      <c r="B17" s="14">
        <v>4.0</v>
      </c>
      <c r="C17" s="14">
        <v>3.0</v>
      </c>
      <c r="D17" s="14">
        <v>6.0</v>
      </c>
      <c r="E17" s="14">
        <v>5.0</v>
      </c>
      <c r="F17" s="14">
        <v>4.0</v>
      </c>
      <c r="G17" s="14">
        <v>4.0</v>
      </c>
      <c r="H17" s="14">
        <v>4.0</v>
      </c>
      <c r="I17" s="14">
        <v>4.0</v>
      </c>
      <c r="J17" s="14">
        <v>5.0</v>
      </c>
      <c r="K17" s="13">
        <f t="shared" si="2"/>
        <v>39</v>
      </c>
      <c r="L17" s="11"/>
    </row>
    <row r="18" ht="13.5" customHeight="1">
      <c r="A18" s="14" t="s">
        <v>29</v>
      </c>
      <c r="B18" s="14">
        <v>4.0</v>
      </c>
      <c r="C18" s="14">
        <v>4.0</v>
      </c>
      <c r="D18" s="14">
        <v>5.0</v>
      </c>
      <c r="E18" s="14">
        <v>8.0</v>
      </c>
      <c r="F18" s="14">
        <v>6.0</v>
      </c>
      <c r="G18" s="14">
        <v>4.0</v>
      </c>
      <c r="H18" s="14">
        <v>4.0</v>
      </c>
      <c r="I18" s="14">
        <v>5.0</v>
      </c>
      <c r="J18" s="14">
        <v>3.0</v>
      </c>
      <c r="K18" s="13">
        <f t="shared" si="2"/>
        <v>43</v>
      </c>
      <c r="N18" s="5"/>
    </row>
    <row r="19" ht="13.5" customHeight="1">
      <c r="A19" s="14" t="s">
        <v>32</v>
      </c>
      <c r="B19" s="14">
        <v>5.0</v>
      </c>
      <c r="C19" s="14">
        <v>3.0</v>
      </c>
      <c r="D19" s="14">
        <v>4.0</v>
      </c>
      <c r="E19" s="14">
        <v>5.0</v>
      </c>
      <c r="F19" s="14">
        <v>5.0</v>
      </c>
      <c r="G19" s="14">
        <v>2.0</v>
      </c>
      <c r="H19" s="14">
        <v>6.0</v>
      </c>
      <c r="I19" s="14">
        <v>3.0</v>
      </c>
      <c r="J19" s="14">
        <v>4.0</v>
      </c>
      <c r="K19" s="13">
        <f t="shared" si="2"/>
        <v>37</v>
      </c>
      <c r="L19" s="11"/>
    </row>
    <row r="20" ht="13.5" customHeight="1">
      <c r="A20" s="15" t="s">
        <v>34</v>
      </c>
      <c r="B20" s="14">
        <v>5.0</v>
      </c>
      <c r="C20" s="14">
        <v>4.0</v>
      </c>
      <c r="D20" s="14">
        <v>5.0</v>
      </c>
      <c r="E20" s="14">
        <v>5.0</v>
      </c>
      <c r="F20" s="14">
        <v>5.0</v>
      </c>
      <c r="G20" s="14">
        <v>4.0</v>
      </c>
      <c r="H20" s="14">
        <v>4.0</v>
      </c>
      <c r="I20" s="14">
        <v>6.0</v>
      </c>
      <c r="J20" s="14">
        <v>6.0</v>
      </c>
      <c r="K20" s="13">
        <f t="shared" si="2"/>
        <v>44</v>
      </c>
      <c r="L20" s="11"/>
    </row>
    <row r="21" ht="13.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ht="12.75" customHeight="1">
      <c r="A22" s="11" t="s">
        <v>33</v>
      </c>
      <c r="B22" s="13">
        <v>1.0</v>
      </c>
      <c r="C22" s="13">
        <v>2.0</v>
      </c>
      <c r="D22" s="13">
        <v>3.0</v>
      </c>
      <c r="E22" s="13">
        <v>4.0</v>
      </c>
      <c r="F22" s="13">
        <v>5.0</v>
      </c>
      <c r="G22" s="13">
        <v>6.0</v>
      </c>
      <c r="H22" s="13">
        <v>7.0</v>
      </c>
      <c r="I22" s="13">
        <v>8.0</v>
      </c>
      <c r="J22" s="13">
        <v>9.0</v>
      </c>
      <c r="K22" s="13" t="s">
        <v>12</v>
      </c>
      <c r="L22" s="11" t="s">
        <v>13</v>
      </c>
    </row>
    <row r="23" ht="13.5" customHeight="1">
      <c r="A23" s="15"/>
      <c r="B23" s="14"/>
      <c r="C23" s="14"/>
      <c r="D23" s="14"/>
      <c r="E23" s="14"/>
      <c r="F23" s="14"/>
      <c r="G23" s="14"/>
      <c r="H23" s="14"/>
      <c r="I23" s="14"/>
      <c r="J23" s="14"/>
      <c r="K23" s="13"/>
      <c r="L23" s="11">
        <f>SUM(K24:K28)-MAX(K24:K28)</f>
        <v>187</v>
      </c>
    </row>
    <row r="24" ht="13.5" customHeight="1">
      <c r="A24" s="15" t="s">
        <v>36</v>
      </c>
      <c r="B24" s="14">
        <v>5.0</v>
      </c>
      <c r="C24" s="14">
        <v>6.0</v>
      </c>
      <c r="D24" s="14">
        <v>5.0</v>
      </c>
      <c r="E24" s="14">
        <v>6.0</v>
      </c>
      <c r="F24" s="14">
        <v>5.0</v>
      </c>
      <c r="G24" s="14">
        <v>4.0</v>
      </c>
      <c r="H24" s="14">
        <v>6.0</v>
      </c>
      <c r="I24" s="14">
        <v>5.0</v>
      </c>
      <c r="J24" s="14">
        <v>7.0</v>
      </c>
      <c r="K24" s="13">
        <f t="shared" ref="K24:K28" si="3">SUM(B24:J24)</f>
        <v>49</v>
      </c>
      <c r="L24" s="11"/>
    </row>
    <row r="25" ht="13.5" customHeight="1">
      <c r="A25" s="14" t="s">
        <v>38</v>
      </c>
      <c r="B25" s="14">
        <v>6.0</v>
      </c>
      <c r="C25" s="14">
        <v>4.0</v>
      </c>
      <c r="D25" s="14">
        <v>6.0</v>
      </c>
      <c r="E25" s="14">
        <v>6.0</v>
      </c>
      <c r="F25" s="14">
        <v>6.0</v>
      </c>
      <c r="G25" s="14">
        <v>5.0</v>
      </c>
      <c r="H25" s="14">
        <v>5.0</v>
      </c>
      <c r="I25" s="14">
        <v>4.0</v>
      </c>
      <c r="J25" s="14">
        <v>4.0</v>
      </c>
      <c r="K25" s="13">
        <f t="shared" si="3"/>
        <v>46</v>
      </c>
      <c r="L25" s="11"/>
    </row>
    <row r="26" ht="13.5" customHeight="1">
      <c r="A26" s="14" t="s">
        <v>39</v>
      </c>
      <c r="B26" s="14">
        <v>9.0</v>
      </c>
      <c r="C26" s="14">
        <v>4.0</v>
      </c>
      <c r="D26" s="14">
        <v>6.0</v>
      </c>
      <c r="E26" s="14">
        <v>4.0</v>
      </c>
      <c r="F26" s="14">
        <v>6.0</v>
      </c>
      <c r="G26" s="14">
        <v>4.0</v>
      </c>
      <c r="H26" s="14">
        <v>3.0</v>
      </c>
      <c r="I26" s="14">
        <v>5.0</v>
      </c>
      <c r="J26" s="14">
        <v>7.0</v>
      </c>
      <c r="K26" s="13">
        <f t="shared" si="3"/>
        <v>48</v>
      </c>
      <c r="L26" s="11"/>
    </row>
    <row r="27" ht="13.5" customHeight="1">
      <c r="A27" s="14" t="s">
        <v>41</v>
      </c>
      <c r="B27" s="14">
        <v>6.0</v>
      </c>
      <c r="C27" s="14">
        <v>4.0</v>
      </c>
      <c r="D27" s="14">
        <v>7.0</v>
      </c>
      <c r="E27" s="14">
        <v>5.0</v>
      </c>
      <c r="F27" s="14">
        <v>5.0</v>
      </c>
      <c r="G27" s="14">
        <v>3.0</v>
      </c>
      <c r="H27" s="14">
        <v>5.0</v>
      </c>
      <c r="I27" s="14">
        <v>5.0</v>
      </c>
      <c r="J27" s="14">
        <v>4.0</v>
      </c>
      <c r="K27" s="13">
        <f t="shared" si="3"/>
        <v>44</v>
      </c>
      <c r="L27" s="11"/>
      <c r="O27" s="16"/>
    </row>
    <row r="28" ht="13.5" customHeight="1">
      <c r="A28" s="14" t="s">
        <v>43</v>
      </c>
      <c r="B28" s="14">
        <v>5.0</v>
      </c>
      <c r="C28" s="14">
        <v>4.0</v>
      </c>
      <c r="D28" s="14">
        <v>6.0</v>
      </c>
      <c r="E28" s="14">
        <v>7.0</v>
      </c>
      <c r="F28" s="14">
        <v>6.0</v>
      </c>
      <c r="G28" s="14">
        <v>6.0</v>
      </c>
      <c r="H28" s="14">
        <v>6.0</v>
      </c>
      <c r="I28" s="14">
        <v>5.0</v>
      </c>
      <c r="J28" s="14">
        <v>5.0</v>
      </c>
      <c r="K28" s="13">
        <f t="shared" si="3"/>
        <v>50</v>
      </c>
      <c r="L28" s="11"/>
      <c r="O28" s="16"/>
    </row>
    <row r="29" ht="13.5" customHeight="1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O29" s="16"/>
    </row>
    <row r="30" ht="12.75" customHeight="1">
      <c r="A30" s="11" t="s">
        <v>45</v>
      </c>
      <c r="B30" s="13">
        <v>1.0</v>
      </c>
      <c r="C30" s="13">
        <v>2.0</v>
      </c>
      <c r="D30" s="13">
        <v>3.0</v>
      </c>
      <c r="E30" s="13">
        <v>4.0</v>
      </c>
      <c r="F30" s="13">
        <v>5.0</v>
      </c>
      <c r="G30" s="13">
        <v>6.0</v>
      </c>
      <c r="H30" s="13">
        <v>7.0</v>
      </c>
      <c r="I30" s="13">
        <v>8.0</v>
      </c>
      <c r="J30" s="13">
        <v>9.0</v>
      </c>
      <c r="K30" s="13" t="s">
        <v>12</v>
      </c>
      <c r="L30" s="11" t="s">
        <v>13</v>
      </c>
      <c r="O30" s="16"/>
    </row>
    <row r="31" ht="13.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3"/>
      <c r="L31" s="11">
        <f>SUM(K32:K36)-MAX(K32:K36)</f>
        <v>195</v>
      </c>
      <c r="O31" s="16"/>
    </row>
    <row r="32" ht="13.5" customHeight="1">
      <c r="A32" s="14" t="s">
        <v>46</v>
      </c>
      <c r="B32" s="14">
        <v>6.0</v>
      </c>
      <c r="C32" s="14">
        <v>4.0</v>
      </c>
      <c r="D32" s="14">
        <v>6.0</v>
      </c>
      <c r="E32" s="14">
        <v>5.0</v>
      </c>
      <c r="F32" s="14">
        <v>4.0</v>
      </c>
      <c r="G32" s="14">
        <v>3.0</v>
      </c>
      <c r="H32" s="14">
        <v>4.0</v>
      </c>
      <c r="I32" s="14">
        <v>4.0</v>
      </c>
      <c r="J32" s="14">
        <v>5.0</v>
      </c>
      <c r="K32" s="13">
        <f t="shared" ref="K32:K36" si="4">SUM(B32:J32)</f>
        <v>41</v>
      </c>
      <c r="L32" s="11"/>
      <c r="O32" s="16"/>
    </row>
    <row r="33" ht="13.5" customHeight="1">
      <c r="A33" s="14" t="s">
        <v>49</v>
      </c>
      <c r="B33" s="14">
        <v>8.0</v>
      </c>
      <c r="C33" s="14">
        <v>4.0</v>
      </c>
      <c r="D33" s="14">
        <v>9.0</v>
      </c>
      <c r="E33" s="14">
        <v>5.0</v>
      </c>
      <c r="F33" s="14">
        <v>4.0</v>
      </c>
      <c r="G33" s="14">
        <v>4.0</v>
      </c>
      <c r="H33" s="14">
        <v>6.0</v>
      </c>
      <c r="I33" s="14">
        <v>4.0</v>
      </c>
      <c r="J33" s="14">
        <v>6.0</v>
      </c>
      <c r="K33" s="13">
        <f t="shared" si="4"/>
        <v>50</v>
      </c>
      <c r="L33" s="11"/>
      <c r="O33" s="16"/>
    </row>
    <row r="34" ht="13.5" customHeight="1">
      <c r="A34" s="14" t="s">
        <v>51</v>
      </c>
      <c r="B34" s="14">
        <v>5.0</v>
      </c>
      <c r="C34" s="14">
        <v>4.0</v>
      </c>
      <c r="D34" s="14">
        <v>7.0</v>
      </c>
      <c r="E34" s="14">
        <v>5.0</v>
      </c>
      <c r="F34" s="14">
        <v>5.0</v>
      </c>
      <c r="G34" s="14">
        <v>4.0</v>
      </c>
      <c r="H34" s="14">
        <v>3.0</v>
      </c>
      <c r="I34" s="14">
        <v>5.0</v>
      </c>
      <c r="J34" s="14">
        <v>5.0</v>
      </c>
      <c r="K34" s="13">
        <f t="shared" si="4"/>
        <v>43</v>
      </c>
      <c r="L34" s="11"/>
      <c r="O34" s="16"/>
    </row>
    <row r="35" ht="13.5" customHeight="1">
      <c r="A35" s="14" t="s">
        <v>53</v>
      </c>
      <c r="B35" s="14">
        <v>5.0</v>
      </c>
      <c r="C35" s="14">
        <v>13.0</v>
      </c>
      <c r="D35" s="14">
        <v>6.0</v>
      </c>
      <c r="E35" s="14">
        <v>8.0</v>
      </c>
      <c r="F35" s="14">
        <v>7.0</v>
      </c>
      <c r="G35" s="14">
        <v>5.0</v>
      </c>
      <c r="H35" s="14">
        <v>5.0</v>
      </c>
      <c r="I35" s="14">
        <v>6.0</v>
      </c>
      <c r="J35" s="14">
        <v>8.0</v>
      </c>
      <c r="K35" s="13">
        <f t="shared" si="4"/>
        <v>63</v>
      </c>
      <c r="L35" s="11"/>
      <c r="O35" s="16"/>
    </row>
    <row r="36" ht="13.5" customHeight="1">
      <c r="A36" s="15" t="s">
        <v>55</v>
      </c>
      <c r="B36" s="14">
        <v>6.0</v>
      </c>
      <c r="C36" s="14">
        <v>6.0</v>
      </c>
      <c r="D36" s="14">
        <v>8.0</v>
      </c>
      <c r="E36" s="14">
        <v>9.0</v>
      </c>
      <c r="F36" s="14">
        <v>6.0</v>
      </c>
      <c r="G36" s="14">
        <v>7.0</v>
      </c>
      <c r="H36" s="14">
        <v>7.0</v>
      </c>
      <c r="I36" s="14">
        <v>5.0</v>
      </c>
      <c r="J36" s="14">
        <v>7.0</v>
      </c>
      <c r="K36" s="13">
        <f t="shared" si="4"/>
        <v>61</v>
      </c>
      <c r="L36" s="11"/>
      <c r="O36" s="16"/>
    </row>
    <row r="37" ht="13.5" customHeight="1">
      <c r="B37" s="13"/>
      <c r="C37" s="13"/>
      <c r="D37" s="13"/>
      <c r="E37" s="13"/>
      <c r="F37" s="13"/>
      <c r="G37" s="13"/>
      <c r="H37" s="13"/>
      <c r="I37" s="13"/>
      <c r="J37" s="13"/>
      <c r="K37" s="13"/>
      <c r="O37" s="16"/>
    </row>
    <row r="38" ht="12.75" customHeight="1">
      <c r="A38" s="11"/>
      <c r="B38" s="13">
        <v>1.0</v>
      </c>
      <c r="C38" s="13">
        <v>2.0</v>
      </c>
      <c r="D38" s="13">
        <v>3.0</v>
      </c>
      <c r="E38" s="13">
        <v>4.0</v>
      </c>
      <c r="F38" s="13">
        <v>5.0</v>
      </c>
      <c r="G38" s="13">
        <v>6.0</v>
      </c>
      <c r="H38" s="13">
        <v>7.0</v>
      </c>
      <c r="I38" s="13">
        <v>8.0</v>
      </c>
      <c r="J38" s="13">
        <v>9.0</v>
      </c>
      <c r="K38" s="13" t="s">
        <v>12</v>
      </c>
      <c r="L38" s="11" t="s">
        <v>13</v>
      </c>
      <c r="O38" s="16"/>
    </row>
    <row r="39" ht="13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1"/>
      <c r="O39" s="16"/>
    </row>
    <row r="40" ht="13.5" customHeight="1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8"/>
      <c r="M40" s="12"/>
      <c r="N40" s="12"/>
      <c r="O40" s="12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8"/>
      <c r="M41" s="5"/>
      <c r="N41" s="5"/>
      <c r="O41" s="5"/>
    </row>
    <row r="42" ht="15.75" customHeight="1">
      <c r="A42" s="1" t="s">
        <v>58</v>
      </c>
      <c r="J42" s="19" t="s">
        <v>59</v>
      </c>
      <c r="K42" s="19" t="s">
        <v>60</v>
      </c>
      <c r="L42" s="17" t="s">
        <v>61</v>
      </c>
    </row>
    <row r="43" ht="15.75" customHeight="1">
      <c r="A43" s="14" t="s">
        <v>17</v>
      </c>
      <c r="B43" s="20">
        <v>37.0</v>
      </c>
      <c r="J43" s="19">
        <v>1.0</v>
      </c>
      <c r="K43" s="19">
        <v>157.0</v>
      </c>
      <c r="L43" s="19" t="s">
        <v>64</v>
      </c>
    </row>
    <row r="44" ht="15.75" customHeight="1">
      <c r="A44" s="17" t="s">
        <v>32</v>
      </c>
      <c r="B44" s="19">
        <v>37.0</v>
      </c>
      <c r="J44" s="19">
        <v>2.0</v>
      </c>
      <c r="K44" s="19">
        <v>172.0</v>
      </c>
      <c r="L44" s="19" t="s">
        <v>4</v>
      </c>
    </row>
    <row r="45" ht="15.75" customHeight="1">
      <c r="A45" s="14" t="s">
        <v>63</v>
      </c>
      <c r="B45" s="20">
        <v>38.0</v>
      </c>
      <c r="J45" s="19">
        <v>3.0</v>
      </c>
      <c r="K45" s="19">
        <v>187.0</v>
      </c>
      <c r="L45" s="19" t="s">
        <v>33</v>
      </c>
    </row>
    <row r="46" ht="15.75" customHeight="1">
      <c r="A46" s="14" t="s">
        <v>65</v>
      </c>
      <c r="B46" s="20">
        <v>39.0</v>
      </c>
      <c r="J46" s="19">
        <v>4.0</v>
      </c>
      <c r="K46" s="19">
        <v>195.0</v>
      </c>
      <c r="L46" s="19" t="s">
        <v>56</v>
      </c>
    </row>
    <row r="47" ht="15.75" customHeight="1">
      <c r="A47" s="14" t="s">
        <v>46</v>
      </c>
      <c r="B47" s="20">
        <v>41.0</v>
      </c>
    </row>
    <row r="48" ht="15.75" customHeight="1">
      <c r="A48" s="14" t="s">
        <v>18</v>
      </c>
      <c r="B48" s="20">
        <v>42.0</v>
      </c>
    </row>
    <row r="49" ht="15.75" customHeight="1">
      <c r="A49" s="14" t="s">
        <v>29</v>
      </c>
      <c r="B49" s="20">
        <v>43.0</v>
      </c>
    </row>
    <row r="50" ht="15.75" customHeight="1">
      <c r="A50" s="14" t="s">
        <v>51</v>
      </c>
      <c r="B50" s="20">
        <v>43.0</v>
      </c>
    </row>
    <row r="51" ht="15.75" customHeight="1">
      <c r="A51" s="14" t="s">
        <v>21</v>
      </c>
      <c r="B51" s="20">
        <v>44.0</v>
      </c>
    </row>
    <row r="52" ht="15.75" customHeight="1">
      <c r="A52" s="15" t="s">
        <v>34</v>
      </c>
      <c r="B52" s="20">
        <v>44.0</v>
      </c>
    </row>
    <row r="53" ht="15.75" customHeight="1">
      <c r="A53" s="14" t="s">
        <v>41</v>
      </c>
      <c r="B53" s="20">
        <v>44.0</v>
      </c>
    </row>
    <row r="54" ht="15.75" customHeight="1">
      <c r="A54" s="14" t="s">
        <v>38</v>
      </c>
      <c r="B54" s="20">
        <v>46.0</v>
      </c>
    </row>
    <row r="55" ht="15.75" customHeight="1">
      <c r="A55" s="14" t="s">
        <v>39</v>
      </c>
      <c r="B55" s="20">
        <v>48.0</v>
      </c>
    </row>
    <row r="56" ht="15.75" customHeight="1">
      <c r="A56" s="14" t="s">
        <v>23</v>
      </c>
      <c r="B56" s="20">
        <v>49.0</v>
      </c>
    </row>
    <row r="57" ht="15.75" customHeight="1">
      <c r="A57" s="15" t="s">
        <v>36</v>
      </c>
      <c r="B57" s="20">
        <v>49.0</v>
      </c>
    </row>
    <row r="58" ht="15.75" customHeight="1">
      <c r="A58" s="14" t="s">
        <v>43</v>
      </c>
      <c r="B58" s="20">
        <v>50.0</v>
      </c>
    </row>
    <row r="59" ht="15.75" customHeight="1">
      <c r="A59" s="14" t="s">
        <v>49</v>
      </c>
      <c r="B59" s="20">
        <v>50.0</v>
      </c>
    </row>
    <row r="60" ht="15.75" customHeight="1">
      <c r="A60" s="14" t="s">
        <v>19</v>
      </c>
      <c r="B60" s="20">
        <v>55.0</v>
      </c>
    </row>
    <row r="61" ht="15.75" customHeight="1">
      <c r="A61" s="15" t="s">
        <v>55</v>
      </c>
      <c r="B61" s="20">
        <v>61.0</v>
      </c>
    </row>
    <row r="62" ht="15.75" customHeight="1">
      <c r="A62" s="14" t="s">
        <v>53</v>
      </c>
      <c r="B62" s="20">
        <v>63.0</v>
      </c>
    </row>
    <row r="63" ht="15.75" customHeight="1">
      <c r="A63" s="13"/>
      <c r="B63" s="10"/>
    </row>
    <row r="64" ht="15.75" customHeight="1">
      <c r="A64" s="13"/>
      <c r="B64" s="10"/>
    </row>
    <row r="65" ht="15.75" customHeight="1">
      <c r="A65" s="13"/>
      <c r="B65" s="10"/>
    </row>
    <row r="66" ht="15.75" customHeight="1">
      <c r="A66" s="1"/>
      <c r="B66" s="10"/>
    </row>
    <row r="67" ht="15.75" customHeight="1">
      <c r="A67" s="13"/>
      <c r="B67" s="10"/>
    </row>
    <row r="68" ht="15.75" customHeight="1">
      <c r="A68" s="13"/>
      <c r="B68" s="10"/>
    </row>
    <row r="69" ht="15.75" customHeight="1">
      <c r="A69" s="13"/>
      <c r="B69" s="10"/>
    </row>
    <row r="70" ht="15.75" customHeight="1">
      <c r="A70" s="13"/>
      <c r="B70" s="10"/>
    </row>
    <row r="71" ht="15.75" customHeight="1">
      <c r="A71" s="13"/>
      <c r="B71" s="10"/>
    </row>
    <row r="72" ht="15.75" customHeight="1">
      <c r="A72" s="13"/>
      <c r="B72" s="10"/>
    </row>
    <row r="73" ht="15.75" customHeight="1">
      <c r="A73" s="13"/>
      <c r="B73" s="10"/>
    </row>
    <row r="74" ht="15.75" customHeight="1">
      <c r="A74" s="13"/>
      <c r="B74" s="10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33"/>
    <col customWidth="1" min="2" max="10" width="4.11"/>
    <col customWidth="1" min="11" max="11" width="6.44"/>
    <col customWidth="1" min="12" max="12" width="15.89"/>
    <col customWidth="1" min="13" max="15" width="11.0"/>
    <col customWidth="1" min="16" max="26" width="14.44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K1" s="5"/>
      <c r="L1" s="6" t="s">
        <v>1</v>
      </c>
    </row>
    <row r="2" ht="15.75" customHeight="1">
      <c r="A2" s="1"/>
      <c r="B2" s="2" t="s">
        <v>3</v>
      </c>
      <c r="C2" s="4"/>
      <c r="D2" s="8" t="s">
        <v>81</v>
      </c>
      <c r="E2" s="5"/>
      <c r="F2" s="5"/>
      <c r="G2" s="5"/>
      <c r="H2" s="5"/>
      <c r="I2" s="5"/>
      <c r="K2" s="5"/>
      <c r="L2" s="23" t="s">
        <v>69</v>
      </c>
    </row>
    <row r="3" ht="15.75" customHeight="1">
      <c r="A3" s="1"/>
      <c r="B3" s="2" t="s">
        <v>5</v>
      </c>
      <c r="C3" s="4"/>
      <c r="D3" s="8" t="s">
        <v>82</v>
      </c>
      <c r="E3" s="5"/>
      <c r="F3" s="5"/>
      <c r="G3" s="5"/>
      <c r="H3" s="5"/>
      <c r="I3" s="5"/>
      <c r="K3" s="2" t="s">
        <v>7</v>
      </c>
      <c r="L3" s="22">
        <v>43594.0</v>
      </c>
    </row>
    <row r="4" ht="13.5" customHeight="1">
      <c r="A4" s="1"/>
      <c r="B4" s="10" t="s">
        <v>11</v>
      </c>
      <c r="C4" s="20">
        <v>35.0</v>
      </c>
      <c r="D4" s="5"/>
      <c r="E4" s="5"/>
      <c r="F4" s="5"/>
      <c r="G4" s="5"/>
      <c r="H4" s="5"/>
      <c r="I4" s="5"/>
      <c r="K4" s="5"/>
      <c r="L4" s="5"/>
    </row>
    <row r="5" ht="9.0" customHeight="1">
      <c r="A5" s="1"/>
    </row>
    <row r="6" ht="12.75" customHeight="1">
      <c r="A6" s="11"/>
      <c r="B6" s="13">
        <v>1.0</v>
      </c>
      <c r="C6" s="13">
        <v>2.0</v>
      </c>
      <c r="D6" s="13">
        <v>3.0</v>
      </c>
      <c r="E6" s="13">
        <v>4.0</v>
      </c>
      <c r="F6" s="13">
        <v>5.0</v>
      </c>
      <c r="G6" s="13">
        <v>6.0</v>
      </c>
      <c r="H6" s="13">
        <v>7.0</v>
      </c>
      <c r="I6" s="13">
        <v>8.0</v>
      </c>
      <c r="J6" s="13">
        <v>9.0</v>
      </c>
      <c r="K6" s="13" t="s">
        <v>12</v>
      </c>
      <c r="L6" s="11" t="s">
        <v>13</v>
      </c>
    </row>
    <row r="7" ht="12.75" customHeight="1">
      <c r="A7" s="11" t="s">
        <v>14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1">
        <f>SUM(K8:K12)-MAX(K8:K12)</f>
        <v>186</v>
      </c>
      <c r="M7" s="5"/>
      <c r="N7" s="5"/>
      <c r="O7" s="5"/>
    </row>
    <row r="8" ht="12.75" customHeight="1">
      <c r="A8" s="14" t="s">
        <v>17</v>
      </c>
      <c r="B8" s="14">
        <v>6.0</v>
      </c>
      <c r="C8" s="14">
        <v>5.0</v>
      </c>
      <c r="D8" s="14">
        <v>3.0</v>
      </c>
      <c r="E8" s="14">
        <v>4.0</v>
      </c>
      <c r="F8" s="14">
        <v>3.0</v>
      </c>
      <c r="G8" s="14">
        <v>4.0</v>
      </c>
      <c r="H8" s="14">
        <v>5.0</v>
      </c>
      <c r="I8" s="14">
        <v>5.0</v>
      </c>
      <c r="J8" s="14">
        <v>5.0</v>
      </c>
      <c r="K8" s="13">
        <f t="shared" ref="K8:K12" si="1">SUM(B8:J8)</f>
        <v>40</v>
      </c>
      <c r="L8" s="11"/>
      <c r="M8" s="5"/>
      <c r="N8" s="5"/>
      <c r="O8" s="5"/>
    </row>
    <row r="9" ht="12.75" customHeight="1">
      <c r="A9" s="14" t="s">
        <v>18</v>
      </c>
      <c r="B9" s="14">
        <v>5.0</v>
      </c>
      <c r="C9" s="14">
        <v>5.0</v>
      </c>
      <c r="D9" s="14">
        <v>3.0</v>
      </c>
      <c r="E9" s="14">
        <v>5.0</v>
      </c>
      <c r="F9" s="14">
        <v>4.0</v>
      </c>
      <c r="G9" s="14">
        <v>5.0</v>
      </c>
      <c r="H9" s="14">
        <v>5.0</v>
      </c>
      <c r="I9" s="14">
        <v>5.0</v>
      </c>
      <c r="J9" s="14">
        <v>4.0</v>
      </c>
      <c r="K9" s="13">
        <f t="shared" si="1"/>
        <v>41</v>
      </c>
      <c r="L9" s="11"/>
      <c r="M9" s="5"/>
      <c r="N9" s="5"/>
      <c r="O9" s="5"/>
    </row>
    <row r="10" ht="12.75" customHeight="1">
      <c r="A10" s="14" t="s">
        <v>21</v>
      </c>
      <c r="B10" s="14">
        <v>7.0</v>
      </c>
      <c r="C10" s="14">
        <v>6.0</v>
      </c>
      <c r="D10" s="14">
        <v>8.0</v>
      </c>
      <c r="E10" s="14">
        <v>4.0</v>
      </c>
      <c r="F10" s="14">
        <v>4.0</v>
      </c>
      <c r="G10" s="14">
        <v>5.0</v>
      </c>
      <c r="H10" s="14">
        <v>5.0</v>
      </c>
      <c r="I10" s="14">
        <v>6.0</v>
      </c>
      <c r="J10" s="14">
        <v>5.0</v>
      </c>
      <c r="K10" s="13">
        <f t="shared" si="1"/>
        <v>50</v>
      </c>
      <c r="L10" s="11"/>
      <c r="M10" s="5"/>
      <c r="N10" s="5"/>
      <c r="O10" s="5"/>
    </row>
    <row r="11" ht="12.75" customHeight="1">
      <c r="A11" s="14" t="s">
        <v>23</v>
      </c>
      <c r="B11" s="14">
        <v>6.0</v>
      </c>
      <c r="C11" s="14">
        <v>6.0</v>
      </c>
      <c r="D11" s="14">
        <v>5.0</v>
      </c>
      <c r="E11" s="14">
        <v>5.0</v>
      </c>
      <c r="F11" s="14">
        <v>5.0</v>
      </c>
      <c r="G11" s="14">
        <v>6.0</v>
      </c>
      <c r="H11" s="14">
        <v>10.0</v>
      </c>
      <c r="I11" s="14">
        <v>6.0</v>
      </c>
      <c r="J11" s="14">
        <v>6.0</v>
      </c>
      <c r="K11" s="13">
        <f t="shared" si="1"/>
        <v>55</v>
      </c>
      <c r="L11" s="11"/>
      <c r="M11" s="5"/>
      <c r="N11" s="5"/>
      <c r="O11" s="5"/>
    </row>
    <row r="12" ht="12.75" customHeight="1">
      <c r="A12" s="14" t="s">
        <v>19</v>
      </c>
      <c r="B12" s="14">
        <v>6.0</v>
      </c>
      <c r="C12" s="14">
        <v>6.0</v>
      </c>
      <c r="D12" s="14">
        <v>6.0</v>
      </c>
      <c r="E12" s="14">
        <v>5.0</v>
      </c>
      <c r="F12" s="14">
        <v>5.0</v>
      </c>
      <c r="G12" s="14">
        <v>6.0</v>
      </c>
      <c r="H12" s="14">
        <v>8.0</v>
      </c>
      <c r="I12" s="14">
        <v>7.0</v>
      </c>
      <c r="J12" s="14">
        <v>7.0</v>
      </c>
      <c r="K12" s="13">
        <f t="shared" si="1"/>
        <v>56</v>
      </c>
      <c r="L12" s="11"/>
      <c r="M12" s="5"/>
      <c r="N12" s="5"/>
      <c r="O12" s="5"/>
    </row>
    <row r="13" ht="12.75" customHeight="1">
      <c r="B13" s="13"/>
      <c r="C13" s="13"/>
      <c r="D13" s="13"/>
      <c r="E13" s="13"/>
      <c r="F13" s="13"/>
      <c r="G13" s="13"/>
      <c r="H13" s="13"/>
      <c r="I13" s="13"/>
      <c r="J13" s="13"/>
      <c r="K13" s="13"/>
      <c r="M13" s="5"/>
      <c r="N13" s="5"/>
      <c r="O13" s="5"/>
    </row>
    <row r="14" ht="12.75" customHeight="1">
      <c r="A14" s="11" t="s">
        <v>15</v>
      </c>
      <c r="B14" s="13">
        <v>1.0</v>
      </c>
      <c r="C14" s="13">
        <v>2.0</v>
      </c>
      <c r="D14" s="13">
        <v>3.0</v>
      </c>
      <c r="E14" s="13">
        <v>4.0</v>
      </c>
      <c r="F14" s="13">
        <v>5.0</v>
      </c>
      <c r="G14" s="13">
        <v>6.0</v>
      </c>
      <c r="H14" s="13">
        <v>7.0</v>
      </c>
      <c r="I14" s="13">
        <v>8.0</v>
      </c>
      <c r="J14" s="13">
        <v>9.0</v>
      </c>
      <c r="K14" s="13" t="s">
        <v>12</v>
      </c>
      <c r="L14" s="11" t="s">
        <v>13</v>
      </c>
      <c r="M14" s="5"/>
      <c r="N14" s="5"/>
      <c r="O14" s="5"/>
    </row>
    <row r="15" ht="13.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3"/>
      <c r="L15" s="11">
        <f>SUM(K16:K20)-MAX(K16:K20)</f>
        <v>183</v>
      </c>
    </row>
    <row r="16" ht="13.5" customHeight="1">
      <c r="A16" s="14" t="s">
        <v>26</v>
      </c>
      <c r="B16" s="14">
        <v>5.0</v>
      </c>
      <c r="C16" s="14">
        <v>6.0</v>
      </c>
      <c r="D16" s="14">
        <v>5.0</v>
      </c>
      <c r="E16" s="14">
        <v>3.0</v>
      </c>
      <c r="F16" s="14">
        <v>5.0</v>
      </c>
      <c r="G16" s="14">
        <v>4.0</v>
      </c>
      <c r="H16" s="14">
        <v>6.0</v>
      </c>
      <c r="I16" s="14">
        <v>4.0</v>
      </c>
      <c r="J16" s="14">
        <v>4.0</v>
      </c>
      <c r="K16" s="13">
        <f t="shared" ref="K16:K20" si="2">SUM(B16:J16)</f>
        <v>42</v>
      </c>
      <c r="L16" s="11"/>
    </row>
    <row r="17" ht="13.5" customHeight="1">
      <c r="A17" s="14" t="s">
        <v>83</v>
      </c>
      <c r="B17" s="14">
        <v>5.0</v>
      </c>
      <c r="C17" s="14">
        <v>6.0</v>
      </c>
      <c r="D17" s="14">
        <v>5.0</v>
      </c>
      <c r="E17" s="14">
        <v>5.0</v>
      </c>
      <c r="F17" s="14">
        <v>4.0</v>
      </c>
      <c r="G17" s="14">
        <v>5.0</v>
      </c>
      <c r="H17" s="14">
        <v>4.0</v>
      </c>
      <c r="I17" s="14">
        <v>5.0</v>
      </c>
      <c r="J17" s="14">
        <v>4.0</v>
      </c>
      <c r="K17" s="13">
        <f t="shared" si="2"/>
        <v>43</v>
      </c>
      <c r="L17" s="11"/>
    </row>
    <row r="18" ht="13.5" customHeight="1">
      <c r="A18" s="14" t="s">
        <v>32</v>
      </c>
      <c r="B18" s="14">
        <v>7.0</v>
      </c>
      <c r="C18" s="14">
        <v>5.0</v>
      </c>
      <c r="D18" s="14">
        <v>2.0</v>
      </c>
      <c r="E18" s="14">
        <v>5.0</v>
      </c>
      <c r="F18" s="14">
        <v>5.0</v>
      </c>
      <c r="G18" s="14">
        <v>5.0</v>
      </c>
      <c r="H18" s="14">
        <v>4.0</v>
      </c>
      <c r="I18" s="14">
        <v>5.0</v>
      </c>
      <c r="J18" s="14">
        <v>6.0</v>
      </c>
      <c r="K18" s="13">
        <f t="shared" si="2"/>
        <v>44</v>
      </c>
      <c r="L18" s="11"/>
      <c r="N18" s="5"/>
    </row>
    <row r="19" ht="13.5" customHeight="1">
      <c r="A19" s="14" t="s">
        <v>31</v>
      </c>
      <c r="B19" s="14">
        <v>6.0</v>
      </c>
      <c r="C19" s="14">
        <v>6.0</v>
      </c>
      <c r="D19" s="14">
        <v>6.0</v>
      </c>
      <c r="E19" s="14">
        <v>9.0</v>
      </c>
      <c r="F19" s="14">
        <v>4.0</v>
      </c>
      <c r="G19" s="14">
        <v>5.0</v>
      </c>
      <c r="H19" s="14">
        <v>6.0</v>
      </c>
      <c r="I19" s="14">
        <v>5.0</v>
      </c>
      <c r="J19" s="14">
        <v>7.0</v>
      </c>
      <c r="K19" s="13">
        <f t="shared" si="2"/>
        <v>54</v>
      </c>
      <c r="L19" s="11"/>
    </row>
    <row r="20" ht="13.5" customHeight="1">
      <c r="A20" s="15" t="s">
        <v>76</v>
      </c>
      <c r="B20" s="14">
        <v>7.0</v>
      </c>
      <c r="C20" s="14">
        <v>8.0</v>
      </c>
      <c r="D20" s="14">
        <v>4.0</v>
      </c>
      <c r="E20" s="14">
        <v>6.0</v>
      </c>
      <c r="F20" s="14">
        <v>6.0</v>
      </c>
      <c r="G20" s="14">
        <v>5.0</v>
      </c>
      <c r="H20" s="14">
        <v>7.0</v>
      </c>
      <c r="I20" s="14">
        <v>5.0</v>
      </c>
      <c r="J20" s="14">
        <v>7.0</v>
      </c>
      <c r="K20" s="13">
        <f t="shared" si="2"/>
        <v>55</v>
      </c>
      <c r="L20" s="11"/>
    </row>
    <row r="21" ht="13.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ht="12.75" customHeight="1">
      <c r="A22" s="11" t="s">
        <v>33</v>
      </c>
      <c r="B22" s="13">
        <v>1.0</v>
      </c>
      <c r="C22" s="13">
        <v>2.0</v>
      </c>
      <c r="D22" s="13">
        <v>3.0</v>
      </c>
      <c r="E22" s="13">
        <v>4.0</v>
      </c>
      <c r="F22" s="13">
        <v>5.0</v>
      </c>
      <c r="G22" s="13">
        <v>6.0</v>
      </c>
      <c r="H22" s="13">
        <v>7.0</v>
      </c>
      <c r="I22" s="13">
        <v>8.0</v>
      </c>
      <c r="J22" s="13">
        <v>9.0</v>
      </c>
      <c r="K22" s="13" t="s">
        <v>12</v>
      </c>
      <c r="L22" s="11" t="s">
        <v>13</v>
      </c>
    </row>
    <row r="23" ht="13.5" customHeight="1">
      <c r="A23" s="15"/>
      <c r="B23" s="14"/>
      <c r="C23" s="14"/>
      <c r="D23" s="14"/>
      <c r="E23" s="14"/>
      <c r="F23" s="14"/>
      <c r="G23" s="14"/>
      <c r="H23" s="14"/>
      <c r="I23" s="14"/>
      <c r="J23" s="14"/>
      <c r="K23" s="13"/>
      <c r="L23" s="11">
        <f>SUM(K24:K28)-MAX(K24:K28)</f>
        <v>183</v>
      </c>
    </row>
    <row r="24" ht="13.5" customHeight="1">
      <c r="A24" s="15" t="s">
        <v>41</v>
      </c>
      <c r="B24" s="14">
        <v>6.0</v>
      </c>
      <c r="C24" s="14">
        <v>5.0</v>
      </c>
      <c r="D24" s="14">
        <v>4.0</v>
      </c>
      <c r="E24" s="14">
        <v>6.0</v>
      </c>
      <c r="F24" s="14">
        <v>5.0</v>
      </c>
      <c r="G24" s="14">
        <v>4.0</v>
      </c>
      <c r="H24" s="14">
        <v>5.0</v>
      </c>
      <c r="I24" s="14">
        <v>5.0</v>
      </c>
      <c r="J24" s="14">
        <v>5.0</v>
      </c>
      <c r="K24" s="13">
        <f>SUM(B24:J24)</f>
        <v>45</v>
      </c>
      <c r="L24" s="11"/>
    </row>
    <row r="25" ht="13.5" customHeight="1">
      <c r="A25" s="14" t="s">
        <v>39</v>
      </c>
      <c r="B25" s="14"/>
      <c r="C25" s="14"/>
      <c r="D25" s="14"/>
      <c r="E25" s="14"/>
      <c r="F25" s="14"/>
      <c r="G25" s="14"/>
      <c r="H25" s="14"/>
      <c r="I25" s="14"/>
      <c r="J25" s="14"/>
      <c r="K25" s="14">
        <v>99.0</v>
      </c>
      <c r="L25" s="21" t="s">
        <v>85</v>
      </c>
    </row>
    <row r="26" ht="13.5" customHeight="1">
      <c r="A26" s="14" t="s">
        <v>38</v>
      </c>
      <c r="B26" s="14">
        <v>6.0</v>
      </c>
      <c r="C26" s="14">
        <v>7.0</v>
      </c>
      <c r="D26" s="14">
        <v>4.0</v>
      </c>
      <c r="E26" s="14">
        <v>6.0</v>
      </c>
      <c r="F26" s="14">
        <v>4.0</v>
      </c>
      <c r="G26" s="14">
        <v>5.0</v>
      </c>
      <c r="H26" s="14">
        <v>7.0</v>
      </c>
      <c r="I26" s="14">
        <v>6.0</v>
      </c>
      <c r="J26" s="14">
        <v>6.0</v>
      </c>
      <c r="K26" s="13">
        <f t="shared" ref="K26:K28" si="3">SUM(B26:J26)</f>
        <v>51</v>
      </c>
      <c r="L26" s="11"/>
    </row>
    <row r="27" ht="13.5" customHeight="1">
      <c r="A27" s="14" t="s">
        <v>43</v>
      </c>
      <c r="B27" s="14">
        <v>5.0</v>
      </c>
      <c r="C27" s="14">
        <v>6.0</v>
      </c>
      <c r="D27" s="14">
        <v>5.0</v>
      </c>
      <c r="E27" s="14">
        <v>4.0</v>
      </c>
      <c r="F27" s="14">
        <v>5.0</v>
      </c>
      <c r="G27" s="14">
        <v>4.0</v>
      </c>
      <c r="H27" s="14">
        <v>6.0</v>
      </c>
      <c r="I27" s="14">
        <v>3.0</v>
      </c>
      <c r="J27" s="14">
        <v>4.0</v>
      </c>
      <c r="K27" s="13">
        <f t="shared" si="3"/>
        <v>42</v>
      </c>
      <c r="L27" s="11"/>
      <c r="O27" s="16"/>
    </row>
    <row r="28" ht="13.5" customHeight="1">
      <c r="A28" s="14" t="s">
        <v>36</v>
      </c>
      <c r="B28" s="14">
        <v>6.0</v>
      </c>
      <c r="C28" s="14">
        <v>6.0</v>
      </c>
      <c r="D28" s="14">
        <v>6.0</v>
      </c>
      <c r="E28" s="14">
        <v>4.0</v>
      </c>
      <c r="F28" s="14">
        <v>4.0</v>
      </c>
      <c r="G28" s="14">
        <v>4.0</v>
      </c>
      <c r="H28" s="14">
        <v>5.0</v>
      </c>
      <c r="I28" s="14">
        <v>5.0</v>
      </c>
      <c r="J28" s="14">
        <v>5.0</v>
      </c>
      <c r="K28" s="13">
        <f t="shared" si="3"/>
        <v>45</v>
      </c>
      <c r="L28" s="11"/>
      <c r="O28" s="16"/>
    </row>
    <row r="29" ht="13.5" customHeight="1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O29" s="16"/>
    </row>
    <row r="30" ht="12.75" customHeight="1">
      <c r="A30" s="11" t="s">
        <v>45</v>
      </c>
      <c r="B30" s="13">
        <v>1.0</v>
      </c>
      <c r="C30" s="13">
        <v>2.0</v>
      </c>
      <c r="D30" s="13">
        <v>3.0</v>
      </c>
      <c r="E30" s="13">
        <v>4.0</v>
      </c>
      <c r="F30" s="13">
        <v>5.0</v>
      </c>
      <c r="G30" s="13">
        <v>6.0</v>
      </c>
      <c r="H30" s="13">
        <v>7.0</v>
      </c>
      <c r="I30" s="13">
        <v>8.0</v>
      </c>
      <c r="J30" s="13">
        <v>9.0</v>
      </c>
      <c r="K30" s="13" t="s">
        <v>12</v>
      </c>
      <c r="L30" s="11" t="s">
        <v>13</v>
      </c>
      <c r="O30" s="16"/>
    </row>
    <row r="31" ht="13.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3"/>
      <c r="L31" s="11">
        <f>SUM(K32:K36)-MAX(K32:K36)</f>
        <v>82</v>
      </c>
      <c r="O31" s="16"/>
    </row>
    <row r="32" ht="13.5" customHeight="1">
      <c r="A32" s="14" t="s">
        <v>46</v>
      </c>
      <c r="B32" s="14">
        <v>5.0</v>
      </c>
      <c r="C32" s="14">
        <v>5.0</v>
      </c>
      <c r="D32" s="14">
        <v>4.0</v>
      </c>
      <c r="E32" s="14">
        <v>3.0</v>
      </c>
      <c r="F32" s="14">
        <v>3.0</v>
      </c>
      <c r="G32" s="14">
        <v>3.0</v>
      </c>
      <c r="H32" s="14">
        <v>6.0</v>
      </c>
      <c r="I32" s="14">
        <v>4.0</v>
      </c>
      <c r="J32" s="14">
        <v>5.0</v>
      </c>
      <c r="K32" s="13">
        <f t="shared" ref="K32:K36" si="4">SUM(B32:J32)</f>
        <v>38</v>
      </c>
      <c r="L32" s="11"/>
      <c r="O32" s="16"/>
    </row>
    <row r="33" ht="13.5" customHeight="1">
      <c r="A33" s="14" t="s">
        <v>49</v>
      </c>
      <c r="B33" s="14">
        <v>6.0</v>
      </c>
      <c r="C33" s="14">
        <v>5.0</v>
      </c>
      <c r="D33" s="14">
        <v>6.0</v>
      </c>
      <c r="E33" s="14">
        <v>5.0</v>
      </c>
      <c r="F33" s="14">
        <v>4.0</v>
      </c>
      <c r="G33" s="14">
        <v>5.0</v>
      </c>
      <c r="H33" s="14">
        <v>5.0</v>
      </c>
      <c r="I33" s="14">
        <v>4.0</v>
      </c>
      <c r="J33" s="14">
        <v>4.0</v>
      </c>
      <c r="K33" s="13">
        <f t="shared" si="4"/>
        <v>44</v>
      </c>
      <c r="L33" s="11"/>
      <c r="O33" s="16"/>
    </row>
    <row r="34" ht="13.5" customHeight="1">
      <c r="A34" s="14" t="s">
        <v>53</v>
      </c>
      <c r="B34" s="14">
        <v>7.0</v>
      </c>
      <c r="C34" s="14">
        <v>6.0</v>
      </c>
      <c r="D34" s="14">
        <v>5.0</v>
      </c>
      <c r="E34" s="14">
        <v>6.0</v>
      </c>
      <c r="F34" s="14">
        <v>4.0</v>
      </c>
      <c r="G34" s="14">
        <v>5.0</v>
      </c>
      <c r="H34" s="14">
        <v>7.0</v>
      </c>
      <c r="I34" s="14">
        <v>4.0</v>
      </c>
      <c r="J34" s="14">
        <v>5.0</v>
      </c>
      <c r="K34" s="13">
        <f t="shared" si="4"/>
        <v>49</v>
      </c>
      <c r="L34" s="11"/>
      <c r="O34" s="16"/>
    </row>
    <row r="35" ht="13.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3">
        <f t="shared" si="4"/>
        <v>0</v>
      </c>
      <c r="L35" s="11"/>
      <c r="O35" s="16"/>
    </row>
    <row r="36" ht="13.5" customHeight="1">
      <c r="A36" s="15"/>
      <c r="B36" s="14"/>
      <c r="C36" s="14"/>
      <c r="D36" s="14"/>
      <c r="E36" s="14"/>
      <c r="F36" s="14"/>
      <c r="G36" s="14"/>
      <c r="H36" s="14"/>
      <c r="I36" s="14"/>
      <c r="J36" s="14"/>
      <c r="K36" s="13">
        <f t="shared" si="4"/>
        <v>0</v>
      </c>
      <c r="L36" s="11"/>
      <c r="O36" s="16"/>
    </row>
    <row r="37" ht="13.5" customHeight="1">
      <c r="B37" s="13"/>
      <c r="C37" s="13"/>
      <c r="D37" s="13"/>
      <c r="E37" s="13"/>
      <c r="F37" s="13"/>
      <c r="G37" s="13"/>
      <c r="H37" s="13"/>
      <c r="I37" s="13"/>
      <c r="J37" s="13"/>
      <c r="K37" s="13"/>
      <c r="O37" s="16"/>
    </row>
    <row r="38" ht="12.75" customHeight="1">
      <c r="A38" s="11"/>
      <c r="B38" s="13">
        <v>1.0</v>
      </c>
      <c r="C38" s="13">
        <v>2.0</v>
      </c>
      <c r="D38" s="13">
        <v>3.0</v>
      </c>
      <c r="E38" s="13">
        <v>4.0</v>
      </c>
      <c r="F38" s="13">
        <v>5.0</v>
      </c>
      <c r="G38" s="13">
        <v>6.0</v>
      </c>
      <c r="H38" s="13">
        <v>7.0</v>
      </c>
      <c r="I38" s="13">
        <v>8.0</v>
      </c>
      <c r="J38" s="13">
        <v>9.0</v>
      </c>
      <c r="K38" s="13" t="s">
        <v>12</v>
      </c>
      <c r="L38" s="11" t="s">
        <v>13</v>
      </c>
      <c r="O38" s="16"/>
    </row>
    <row r="39" ht="13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1"/>
      <c r="O39" s="16"/>
    </row>
    <row r="40" ht="13.5" customHeight="1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8"/>
      <c r="M40" s="12"/>
      <c r="N40" s="12"/>
      <c r="O40" s="12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8"/>
      <c r="M41" s="5"/>
      <c r="N41" s="5"/>
      <c r="O41" s="5"/>
    </row>
    <row r="42" ht="15.75" customHeight="1">
      <c r="A42" s="1" t="s">
        <v>58</v>
      </c>
      <c r="K42" s="19" t="s">
        <v>60</v>
      </c>
      <c r="L42" s="17" t="s">
        <v>61</v>
      </c>
    </row>
    <row r="43" ht="15.75" customHeight="1">
      <c r="A43" s="14" t="s">
        <v>46</v>
      </c>
      <c r="B43" s="20">
        <v>38.0</v>
      </c>
      <c r="K43" s="19">
        <v>183.0</v>
      </c>
      <c r="L43" s="19" t="s">
        <v>15</v>
      </c>
    </row>
    <row r="44" ht="15.75" customHeight="1">
      <c r="A44" s="14" t="s">
        <v>17</v>
      </c>
      <c r="B44" s="20">
        <v>40.0</v>
      </c>
      <c r="K44" s="19">
        <v>183.0</v>
      </c>
      <c r="L44" s="19" t="s">
        <v>94</v>
      </c>
    </row>
    <row r="45" ht="15.75" customHeight="1">
      <c r="A45" s="14" t="s">
        <v>18</v>
      </c>
      <c r="B45" s="20">
        <v>41.0</v>
      </c>
      <c r="K45" s="19">
        <v>186.0</v>
      </c>
      <c r="L45" s="19" t="s">
        <v>4</v>
      </c>
    </row>
    <row r="46" ht="15.75" customHeight="1">
      <c r="A46" s="14" t="s">
        <v>63</v>
      </c>
      <c r="B46" s="20">
        <v>42.0</v>
      </c>
    </row>
    <row r="47" ht="15.75" customHeight="1">
      <c r="A47" s="14" t="s">
        <v>43</v>
      </c>
      <c r="B47" s="20">
        <v>42.0</v>
      </c>
    </row>
    <row r="48" ht="15.75" customHeight="1">
      <c r="A48" s="14" t="s">
        <v>83</v>
      </c>
      <c r="B48" s="20">
        <v>43.0</v>
      </c>
    </row>
    <row r="49" ht="15.75" customHeight="1">
      <c r="A49" s="14" t="s">
        <v>49</v>
      </c>
      <c r="B49" s="20">
        <v>44.0</v>
      </c>
    </row>
    <row r="50" ht="15.75" customHeight="1">
      <c r="A50" s="15" t="s">
        <v>32</v>
      </c>
      <c r="B50" s="20">
        <v>44.0</v>
      </c>
    </row>
    <row r="51" ht="15.75" customHeight="1">
      <c r="A51" s="14" t="s">
        <v>36</v>
      </c>
      <c r="B51" s="20">
        <v>45.0</v>
      </c>
    </row>
    <row r="52" ht="15.75" customHeight="1">
      <c r="A52" s="14" t="s">
        <v>95</v>
      </c>
      <c r="B52" s="20">
        <v>45.0</v>
      </c>
    </row>
    <row r="53" ht="15.75" customHeight="1">
      <c r="A53" s="14" t="s">
        <v>53</v>
      </c>
      <c r="B53" s="20">
        <v>49.0</v>
      </c>
    </row>
    <row r="54" ht="15.75" customHeight="1">
      <c r="A54" s="14" t="s">
        <v>21</v>
      </c>
      <c r="B54" s="20">
        <v>50.0</v>
      </c>
    </row>
    <row r="55" ht="15.75" customHeight="1">
      <c r="A55" s="14" t="s">
        <v>38</v>
      </c>
      <c r="B55" s="20">
        <v>51.0</v>
      </c>
    </row>
    <row r="56" ht="15.75" customHeight="1">
      <c r="A56" s="14" t="s">
        <v>31</v>
      </c>
      <c r="B56" s="20">
        <v>54.0</v>
      </c>
    </row>
    <row r="57" ht="15.75" customHeight="1">
      <c r="A57" s="14" t="s">
        <v>23</v>
      </c>
      <c r="B57" s="20">
        <v>55.0</v>
      </c>
    </row>
    <row r="58" ht="15.75" customHeight="1">
      <c r="A58" s="15" t="s">
        <v>76</v>
      </c>
      <c r="B58" s="20">
        <v>55.0</v>
      </c>
    </row>
    <row r="59" ht="15.75" customHeight="1">
      <c r="A59" s="14" t="s">
        <v>19</v>
      </c>
      <c r="B59" s="20">
        <v>56.0</v>
      </c>
    </row>
    <row r="60" ht="15.75" customHeight="1">
      <c r="A60" s="15" t="s">
        <v>39</v>
      </c>
      <c r="B60" s="33" t="s">
        <v>85</v>
      </c>
    </row>
    <row r="61" ht="15.75" customHeight="1">
      <c r="A61" s="14"/>
      <c r="B61" s="20"/>
    </row>
    <row r="62" ht="15.75" customHeight="1">
      <c r="A62" s="14"/>
      <c r="B62" s="20"/>
    </row>
    <row r="63" ht="15.75" customHeight="1">
      <c r="A63" s="14"/>
      <c r="B63" s="20"/>
    </row>
    <row r="64" ht="15.75" customHeight="1">
      <c r="A64" s="14"/>
      <c r="B64" s="20"/>
    </row>
    <row r="65" ht="15.75" customHeight="1">
      <c r="A65" s="14"/>
      <c r="B65" s="20"/>
    </row>
    <row r="66" ht="15.75" customHeight="1">
      <c r="A66" s="15"/>
      <c r="B66" s="20"/>
    </row>
    <row r="67" ht="15.75" customHeight="1">
      <c r="A67" s="14"/>
      <c r="B67" s="20"/>
    </row>
    <row r="68" ht="15.75" customHeight="1">
      <c r="A68" s="14"/>
      <c r="B68" s="20"/>
    </row>
    <row r="69" ht="15.75" customHeight="1">
      <c r="A69" s="13"/>
      <c r="B69" s="10"/>
    </row>
    <row r="70" ht="15.75" customHeight="1">
      <c r="A70" s="13"/>
      <c r="B70" s="10"/>
    </row>
    <row r="71" ht="15.75" customHeight="1">
      <c r="A71" s="13"/>
      <c r="B71" s="10"/>
    </row>
    <row r="72" ht="15.75" customHeight="1">
      <c r="A72" s="1"/>
      <c r="B72" s="10"/>
    </row>
    <row r="73" ht="15.75" customHeight="1">
      <c r="A73" s="13"/>
      <c r="B73" s="10"/>
    </row>
    <row r="74" ht="15.75" customHeight="1">
      <c r="A74" s="13"/>
      <c r="B74" s="10"/>
    </row>
    <row r="75" ht="15.75" customHeight="1">
      <c r="A75" s="13"/>
      <c r="B75" s="10"/>
    </row>
    <row r="76" ht="15.75" customHeight="1">
      <c r="A76" s="13"/>
      <c r="B76" s="10"/>
    </row>
    <row r="77" ht="15.75" customHeight="1">
      <c r="A77" s="13"/>
      <c r="B77" s="10"/>
    </row>
    <row r="78" ht="15.75" customHeight="1">
      <c r="A78" s="13"/>
      <c r="B78" s="10"/>
    </row>
    <row r="79" ht="15.75" customHeight="1">
      <c r="A79" s="13"/>
      <c r="B79" s="10"/>
    </row>
    <row r="80" ht="15.75" customHeight="1">
      <c r="A80" s="13"/>
      <c r="B80" s="10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>
      <c r="A86" s="1"/>
    </row>
    <row r="87" ht="15.75" customHeight="1">
      <c r="A87" s="1"/>
    </row>
    <row r="88" ht="15.75" customHeight="1">
      <c r="A88" s="1"/>
    </row>
    <row r="89" ht="15.75" customHeight="1">
      <c r="A89" s="1"/>
    </row>
    <row r="90" ht="15.75" customHeight="1">
      <c r="A90" s="1"/>
    </row>
    <row r="91" ht="15.75" customHeight="1">
      <c r="A91" s="1"/>
    </row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9.44"/>
    <col customWidth="1" min="2" max="10" width="5.11"/>
    <col customWidth="1" min="11" max="11" width="8.44"/>
    <col customWidth="1" min="12" max="12" width="15.44"/>
    <col customWidth="1" min="13" max="15" width="11.0"/>
    <col customWidth="1" min="16" max="26" width="14.44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J1" s="5"/>
      <c r="K1" s="5"/>
      <c r="L1" s="7" t="s">
        <v>2</v>
      </c>
      <c r="M1" s="5"/>
      <c r="N1" s="5"/>
    </row>
    <row r="2" ht="15.75" customHeight="1">
      <c r="A2" s="1"/>
      <c r="B2" s="2" t="s">
        <v>3</v>
      </c>
      <c r="C2" s="4"/>
      <c r="D2" s="8" t="s">
        <v>81</v>
      </c>
      <c r="E2" s="5"/>
      <c r="F2" s="5"/>
      <c r="G2" s="5"/>
      <c r="H2" s="5"/>
      <c r="I2" s="5"/>
      <c r="J2" s="5"/>
      <c r="K2" s="5"/>
      <c r="L2" s="8" t="s">
        <v>69</v>
      </c>
      <c r="M2" s="5"/>
      <c r="N2" s="5"/>
    </row>
    <row r="3" ht="15.75" customHeight="1">
      <c r="A3" s="1"/>
      <c r="B3" s="2" t="s">
        <v>5</v>
      </c>
      <c r="C3" s="4"/>
      <c r="D3" s="8" t="s">
        <v>82</v>
      </c>
      <c r="E3" s="5"/>
      <c r="F3" s="5"/>
      <c r="G3" s="5"/>
      <c r="H3" s="5"/>
      <c r="I3" s="5"/>
      <c r="J3" s="5"/>
      <c r="K3" s="2" t="s">
        <v>7</v>
      </c>
      <c r="L3" s="22">
        <v>43594.0</v>
      </c>
      <c r="M3" s="5"/>
      <c r="N3" s="5"/>
    </row>
    <row r="4" ht="15.75" customHeight="1">
      <c r="A4" s="1"/>
      <c r="B4" s="10" t="s">
        <v>11</v>
      </c>
      <c r="C4" s="20">
        <v>35.0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9.0" customHeight="1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2"/>
      <c r="N5" s="12"/>
      <c r="O5" s="12"/>
    </row>
    <row r="6" ht="12.7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1"/>
      <c r="M6" s="5"/>
      <c r="N6" s="5"/>
      <c r="O6" s="5"/>
    </row>
    <row r="7" ht="12.75" customHeight="1">
      <c r="A7" s="11" t="s">
        <v>15</v>
      </c>
      <c r="B7" s="13">
        <v>1.0</v>
      </c>
      <c r="C7" s="13">
        <v>2.0</v>
      </c>
      <c r="D7" s="13">
        <v>3.0</v>
      </c>
      <c r="E7" s="13">
        <v>4.0</v>
      </c>
      <c r="F7" s="13">
        <v>5.0</v>
      </c>
      <c r="G7" s="13">
        <v>6.0</v>
      </c>
      <c r="H7" s="13">
        <v>7.0</v>
      </c>
      <c r="I7" s="13">
        <v>8.0</v>
      </c>
      <c r="J7" s="13">
        <v>9.0</v>
      </c>
      <c r="K7" s="13" t="s">
        <v>12</v>
      </c>
      <c r="L7" s="11" t="s">
        <v>13</v>
      </c>
      <c r="M7" s="5"/>
      <c r="N7" s="5"/>
      <c r="O7" s="5"/>
    </row>
    <row r="8" ht="13.5" customHeight="1">
      <c r="A8" s="14" t="s">
        <v>31</v>
      </c>
      <c r="B8" s="14"/>
      <c r="C8" s="14"/>
      <c r="D8" s="14"/>
      <c r="E8" s="14"/>
      <c r="F8" s="14"/>
      <c r="G8" s="14"/>
      <c r="H8" s="14"/>
      <c r="I8" s="14"/>
      <c r="J8" s="14"/>
      <c r="K8" s="13">
        <f t="shared" ref="K8:K12" si="1">SUM(B8:J8)</f>
        <v>0</v>
      </c>
      <c r="L8" s="11"/>
      <c r="M8" s="5"/>
      <c r="N8" s="5"/>
      <c r="O8" s="5"/>
    </row>
    <row r="9" ht="13.5" customHeight="1">
      <c r="A9" s="14" t="s">
        <v>76</v>
      </c>
      <c r="B9" s="14"/>
      <c r="C9" s="14"/>
      <c r="D9" s="14"/>
      <c r="E9" s="14"/>
      <c r="F9" s="14"/>
      <c r="G9" s="14"/>
      <c r="H9" s="14"/>
      <c r="I9" s="14"/>
      <c r="J9" s="14"/>
      <c r="K9" s="13">
        <f t="shared" si="1"/>
        <v>0</v>
      </c>
      <c r="L9" s="11"/>
      <c r="M9" s="5"/>
      <c r="N9" s="5"/>
      <c r="O9" s="5"/>
    </row>
    <row r="10" ht="13.5" customHeight="1">
      <c r="A10" s="14" t="s">
        <v>77</v>
      </c>
      <c r="B10" s="14">
        <v>6.0</v>
      </c>
      <c r="C10" s="14">
        <v>5.0</v>
      </c>
      <c r="D10" s="14">
        <v>4.0</v>
      </c>
      <c r="E10" s="14">
        <v>7.0</v>
      </c>
      <c r="F10" s="14">
        <v>4.0</v>
      </c>
      <c r="G10" s="14">
        <v>5.0</v>
      </c>
      <c r="H10" s="14">
        <v>8.0</v>
      </c>
      <c r="I10" s="14">
        <v>6.0</v>
      </c>
      <c r="J10" s="14">
        <v>6.0</v>
      </c>
      <c r="K10" s="13">
        <f t="shared" si="1"/>
        <v>51</v>
      </c>
      <c r="L10" s="11"/>
      <c r="M10" s="5"/>
      <c r="N10" s="5"/>
      <c r="O10" s="5"/>
    </row>
    <row r="11" ht="13.5" customHeight="1">
      <c r="A11" s="15" t="s">
        <v>78</v>
      </c>
      <c r="B11" s="14">
        <v>6.0</v>
      </c>
      <c r="C11" s="14">
        <v>6.0</v>
      </c>
      <c r="D11" s="14">
        <v>4.0</v>
      </c>
      <c r="E11" s="14">
        <v>5.0</v>
      </c>
      <c r="F11" s="14">
        <v>6.0</v>
      </c>
      <c r="G11" s="14">
        <v>8.0</v>
      </c>
      <c r="H11" s="14">
        <v>8.0</v>
      </c>
      <c r="I11" s="14">
        <v>4.0</v>
      </c>
      <c r="J11" s="14">
        <v>6.0</v>
      </c>
      <c r="K11" s="13">
        <f t="shared" si="1"/>
        <v>53</v>
      </c>
      <c r="L11" s="11"/>
      <c r="M11" s="5"/>
      <c r="N11" s="5"/>
      <c r="O11" s="5"/>
    </row>
    <row r="12" ht="13.5" customHeight="1">
      <c r="A12" s="14" t="s">
        <v>79</v>
      </c>
      <c r="B12" s="14"/>
      <c r="C12" s="14"/>
      <c r="D12" s="14"/>
      <c r="E12" s="14"/>
      <c r="F12" s="14"/>
      <c r="G12" s="14"/>
      <c r="H12" s="14"/>
      <c r="I12" s="14"/>
      <c r="J12" s="14"/>
      <c r="K12" s="13">
        <f t="shared" si="1"/>
        <v>0</v>
      </c>
      <c r="L12" s="11"/>
      <c r="M12" s="5"/>
      <c r="N12" s="5"/>
      <c r="O12" s="5"/>
    </row>
    <row r="13" ht="13.5" customHeight="1">
      <c r="L13" s="11">
        <f>SUM(K8:K12)-MAX(K8:K12)</f>
        <v>51</v>
      </c>
      <c r="M13" s="5"/>
      <c r="N13" s="5"/>
      <c r="O13" s="5"/>
    </row>
    <row r="14" ht="12.75" customHeight="1">
      <c r="A14" s="11" t="s">
        <v>33</v>
      </c>
      <c r="B14" s="13">
        <v>1.0</v>
      </c>
      <c r="C14" s="13">
        <v>2.0</v>
      </c>
      <c r="D14" s="13">
        <v>3.0</v>
      </c>
      <c r="E14" s="13">
        <v>4.0</v>
      </c>
      <c r="F14" s="13">
        <v>5.0</v>
      </c>
      <c r="G14" s="13">
        <v>6.0</v>
      </c>
      <c r="H14" s="13">
        <v>7.0</v>
      </c>
      <c r="I14" s="13">
        <v>8.0</v>
      </c>
      <c r="J14" s="13">
        <v>9.0</v>
      </c>
      <c r="K14" s="13" t="s">
        <v>12</v>
      </c>
      <c r="L14" s="11" t="s">
        <v>13</v>
      </c>
      <c r="M14" s="5"/>
      <c r="N14" s="5"/>
      <c r="O14" s="5"/>
    </row>
    <row r="15" ht="13.5" customHeight="1">
      <c r="A15" s="15" t="s">
        <v>74</v>
      </c>
      <c r="B15" s="14">
        <v>8.0</v>
      </c>
      <c r="C15" s="14">
        <v>6.0</v>
      </c>
      <c r="D15" s="14">
        <v>4.0</v>
      </c>
      <c r="E15" s="14">
        <v>5.0</v>
      </c>
      <c r="F15" s="14">
        <v>7.0</v>
      </c>
      <c r="G15" s="14">
        <v>6.0</v>
      </c>
      <c r="H15" s="14">
        <v>8.0</v>
      </c>
      <c r="I15" s="14">
        <v>6.0</v>
      </c>
      <c r="J15" s="14">
        <v>5.0</v>
      </c>
      <c r="K15" s="13">
        <f t="shared" ref="K15:K19" si="2">SUM(B15:J15)</f>
        <v>55</v>
      </c>
      <c r="L15" s="11"/>
      <c r="M15" s="5"/>
      <c r="N15" s="5"/>
      <c r="O15" s="5"/>
    </row>
    <row r="16" ht="13.5" customHeight="1">
      <c r="A16" s="14" t="s">
        <v>80</v>
      </c>
      <c r="B16" s="14"/>
      <c r="C16" s="14"/>
      <c r="D16" s="14"/>
      <c r="E16" s="14"/>
      <c r="F16" s="14"/>
      <c r="G16" s="14"/>
      <c r="H16" s="14"/>
      <c r="I16" s="14"/>
      <c r="J16" s="14"/>
      <c r="K16" s="13">
        <f t="shared" si="2"/>
        <v>0</v>
      </c>
      <c r="L16" s="11"/>
      <c r="M16" s="5"/>
      <c r="N16" s="5"/>
      <c r="O16" s="5"/>
    </row>
    <row r="17" ht="13.5" customHeight="1">
      <c r="A17" s="14" t="s">
        <v>42</v>
      </c>
      <c r="B17" s="14">
        <v>8.0</v>
      </c>
      <c r="C17" s="14">
        <v>6.0</v>
      </c>
      <c r="D17" s="14">
        <v>5.0</v>
      </c>
      <c r="E17" s="14">
        <v>8.0</v>
      </c>
      <c r="F17" s="14">
        <v>6.0</v>
      </c>
      <c r="G17" s="14">
        <v>6.0</v>
      </c>
      <c r="H17" s="14">
        <v>7.0</v>
      </c>
      <c r="I17" s="14">
        <v>6.0</v>
      </c>
      <c r="J17" s="14">
        <v>8.0</v>
      </c>
      <c r="K17" s="13">
        <f t="shared" si="2"/>
        <v>60</v>
      </c>
      <c r="L17" s="11"/>
      <c r="M17" s="5"/>
      <c r="N17" s="5"/>
      <c r="O17" s="5"/>
    </row>
    <row r="18" ht="13.5" customHeight="1">
      <c r="A18" s="14" t="s">
        <v>40</v>
      </c>
      <c r="B18" s="14"/>
      <c r="C18" s="14"/>
      <c r="D18" s="14"/>
      <c r="E18" s="14"/>
      <c r="F18" s="14"/>
      <c r="G18" s="14"/>
      <c r="H18" s="14"/>
      <c r="I18" s="14"/>
      <c r="J18" s="14"/>
      <c r="K18" s="13">
        <f t="shared" si="2"/>
        <v>0</v>
      </c>
      <c r="L18" s="11"/>
      <c r="M18" s="5"/>
      <c r="N18" s="5"/>
      <c r="O18" s="16"/>
    </row>
    <row r="19" ht="13.5" customHeight="1">
      <c r="A19" s="14" t="s">
        <v>44</v>
      </c>
      <c r="B19" s="14">
        <v>8.0</v>
      </c>
      <c r="C19" s="14">
        <v>8.0</v>
      </c>
      <c r="D19" s="14">
        <v>4.0</v>
      </c>
      <c r="E19" s="14">
        <v>8.0</v>
      </c>
      <c r="F19" s="14">
        <v>3.0</v>
      </c>
      <c r="G19" s="14">
        <v>7.0</v>
      </c>
      <c r="H19" s="14">
        <v>7.0</v>
      </c>
      <c r="I19" s="14">
        <v>6.0</v>
      </c>
      <c r="J19" s="14">
        <v>7.0</v>
      </c>
      <c r="K19" s="13">
        <f t="shared" si="2"/>
        <v>58</v>
      </c>
      <c r="L19" s="11"/>
      <c r="M19" s="5"/>
      <c r="N19" s="5"/>
      <c r="O19" s="16"/>
    </row>
    <row r="20" ht="13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1">
        <f>SUM(K15:K19)-MAX(K15:K19)</f>
        <v>113</v>
      </c>
      <c r="M20" s="5"/>
      <c r="N20" s="5"/>
      <c r="O20" s="16"/>
    </row>
    <row r="21" ht="13.5" customHeight="1">
      <c r="A21" s="1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5"/>
      <c r="N21" s="5"/>
      <c r="O21" s="16"/>
    </row>
    <row r="22" ht="12.75" customHeight="1">
      <c r="A22" s="11" t="s">
        <v>4</v>
      </c>
      <c r="B22" s="13">
        <v>1.0</v>
      </c>
      <c r="C22" s="13">
        <v>2.0</v>
      </c>
      <c r="D22" s="13">
        <v>3.0</v>
      </c>
      <c r="E22" s="13">
        <v>4.0</v>
      </c>
      <c r="F22" s="13">
        <v>5.0</v>
      </c>
      <c r="G22" s="13">
        <v>6.0</v>
      </c>
      <c r="H22" s="13">
        <v>7.0</v>
      </c>
      <c r="I22" s="13">
        <v>8.0</v>
      </c>
      <c r="J22" s="13">
        <v>9.0</v>
      </c>
      <c r="K22" s="13" t="s">
        <v>12</v>
      </c>
      <c r="L22" s="11" t="s">
        <v>13</v>
      </c>
      <c r="M22" s="5"/>
      <c r="N22" s="5"/>
      <c r="O22" s="16"/>
    </row>
    <row r="23" ht="13.5" customHeight="1">
      <c r="A23" s="14" t="s">
        <v>48</v>
      </c>
      <c r="B23" s="14">
        <v>7.0</v>
      </c>
      <c r="C23" s="14">
        <v>7.0</v>
      </c>
      <c r="D23" s="14">
        <v>4.0</v>
      </c>
      <c r="E23" s="14">
        <v>7.0</v>
      </c>
      <c r="F23" s="14">
        <v>7.0</v>
      </c>
      <c r="G23" s="14">
        <v>8.0</v>
      </c>
      <c r="H23" s="14">
        <v>8.0</v>
      </c>
      <c r="I23" s="14">
        <v>8.0</v>
      </c>
      <c r="J23" s="14">
        <v>8.0</v>
      </c>
      <c r="K23" s="13">
        <f t="shared" ref="K23:K27" si="3">SUM(B23:J23)</f>
        <v>64</v>
      </c>
      <c r="L23" s="11"/>
      <c r="M23" s="5"/>
      <c r="N23" s="5"/>
      <c r="O23" s="16"/>
    </row>
    <row r="24" ht="13.5" customHeight="1">
      <c r="A24" s="14" t="s">
        <v>52</v>
      </c>
      <c r="B24" s="14"/>
      <c r="C24" s="14"/>
      <c r="D24" s="14"/>
      <c r="E24" s="14"/>
      <c r="F24" s="14"/>
      <c r="G24" s="14"/>
      <c r="H24" s="14"/>
      <c r="I24" s="14"/>
      <c r="J24" s="14"/>
      <c r="K24" s="13">
        <f t="shared" si="3"/>
        <v>0</v>
      </c>
      <c r="L24" s="11"/>
      <c r="M24" s="5"/>
      <c r="N24" s="5"/>
      <c r="O24" s="16"/>
    </row>
    <row r="25" ht="13.5" customHeight="1">
      <c r="A25" s="15" t="s">
        <v>54</v>
      </c>
      <c r="B25" s="14">
        <v>8.0</v>
      </c>
      <c r="C25" s="14">
        <v>8.0</v>
      </c>
      <c r="D25" s="14">
        <v>6.0</v>
      </c>
      <c r="E25" s="14">
        <v>8.0</v>
      </c>
      <c r="F25" s="14">
        <v>5.0</v>
      </c>
      <c r="G25" s="14">
        <v>8.0</v>
      </c>
      <c r="H25" s="14">
        <v>7.0</v>
      </c>
      <c r="I25" s="14">
        <v>8.0</v>
      </c>
      <c r="J25" s="14">
        <v>8.0</v>
      </c>
      <c r="K25" s="13">
        <f t="shared" si="3"/>
        <v>66</v>
      </c>
      <c r="L25" s="11"/>
      <c r="M25" s="5"/>
      <c r="N25" s="5"/>
      <c r="O25" s="5"/>
    </row>
    <row r="26" ht="13.5" customHeight="1">
      <c r="A26" s="29"/>
      <c r="B26" s="14"/>
      <c r="C26" s="14"/>
      <c r="D26" s="14"/>
      <c r="E26" s="14"/>
      <c r="F26" s="14"/>
      <c r="G26" s="14"/>
      <c r="H26" s="14"/>
      <c r="I26" s="14"/>
      <c r="J26" s="14"/>
      <c r="K26" s="13">
        <f t="shared" si="3"/>
        <v>0</v>
      </c>
      <c r="L26" s="11"/>
      <c r="M26" s="5"/>
      <c r="N26" s="5"/>
      <c r="O26" s="5"/>
    </row>
    <row r="27" ht="13.5" customHeight="1">
      <c r="A27" s="29"/>
      <c r="B27" s="14"/>
      <c r="C27" s="14"/>
      <c r="D27" s="14"/>
      <c r="E27" s="14"/>
      <c r="F27" s="14"/>
      <c r="G27" s="14"/>
      <c r="H27" s="14"/>
      <c r="I27" s="14"/>
      <c r="J27" s="14"/>
      <c r="K27" s="13">
        <f t="shared" si="3"/>
        <v>0</v>
      </c>
      <c r="L27" s="11"/>
      <c r="M27" s="5"/>
      <c r="N27" s="5"/>
      <c r="O27" s="5"/>
    </row>
    <row r="28" ht="13.5" customHeight="1">
      <c r="A28" s="29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1">
        <f>SUM(K23:K27)-MAX(K23:K27)</f>
        <v>64</v>
      </c>
      <c r="M28" s="5"/>
      <c r="N28" s="5"/>
      <c r="O28" s="5"/>
    </row>
    <row r="29" ht="13.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1"/>
      <c r="M29" s="5"/>
      <c r="N29" s="5"/>
      <c r="O29" s="5"/>
    </row>
    <row r="30" ht="12.75" customHeight="1">
      <c r="A30" s="11" t="s">
        <v>56</v>
      </c>
      <c r="B30" s="13">
        <v>1.0</v>
      </c>
      <c r="C30" s="13">
        <v>2.0</v>
      </c>
      <c r="D30" s="13">
        <v>3.0</v>
      </c>
      <c r="E30" s="13">
        <v>4.0</v>
      </c>
      <c r="F30" s="13">
        <v>5.0</v>
      </c>
      <c r="G30" s="13">
        <v>6.0</v>
      </c>
      <c r="H30" s="13">
        <v>7.0</v>
      </c>
      <c r="I30" s="13">
        <v>8.0</v>
      </c>
      <c r="J30" s="13">
        <v>9.0</v>
      </c>
      <c r="K30" s="13" t="s">
        <v>12</v>
      </c>
      <c r="L30" s="11" t="s">
        <v>13</v>
      </c>
      <c r="M30" s="5"/>
      <c r="N30" s="5"/>
      <c r="O30" s="5"/>
    </row>
    <row r="31" ht="13.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3">
        <f t="shared" ref="K31:K35" si="4">SUM(B31:J31)</f>
        <v>0</v>
      </c>
      <c r="L31" s="11"/>
      <c r="M31" s="5"/>
      <c r="N31" s="5"/>
      <c r="O31" s="5"/>
    </row>
    <row r="32" ht="13.5" customHeight="1">
      <c r="A32" s="14"/>
      <c r="B32" s="13"/>
      <c r="C32" s="13"/>
      <c r="D32" s="13"/>
      <c r="E32" s="13"/>
      <c r="F32" s="13"/>
      <c r="G32" s="13"/>
      <c r="H32" s="13"/>
      <c r="I32" s="13"/>
      <c r="J32" s="13"/>
      <c r="K32" s="13">
        <f t="shared" si="4"/>
        <v>0</v>
      </c>
      <c r="L32" s="11"/>
      <c r="M32" s="5"/>
      <c r="N32" s="5"/>
      <c r="O32" s="5"/>
    </row>
    <row r="33" ht="13.5" customHeight="1">
      <c r="B33" s="13"/>
      <c r="C33" s="13"/>
      <c r="D33" s="13"/>
      <c r="E33" s="13"/>
      <c r="F33" s="13"/>
      <c r="G33" s="13"/>
      <c r="H33" s="13"/>
      <c r="I33" s="13"/>
      <c r="J33" s="13"/>
      <c r="K33" s="13">
        <f t="shared" si="4"/>
        <v>0</v>
      </c>
      <c r="L33" s="11"/>
      <c r="M33" s="5"/>
      <c r="N33" s="5"/>
      <c r="O33" s="5"/>
    </row>
    <row r="34" ht="13.5" customHeight="1">
      <c r="A34" s="14"/>
      <c r="B34" s="13"/>
      <c r="C34" s="13"/>
      <c r="D34" s="13"/>
      <c r="E34" s="13"/>
      <c r="F34" s="13"/>
      <c r="G34" s="13"/>
      <c r="H34" s="13"/>
      <c r="I34" s="13"/>
      <c r="J34" s="13"/>
      <c r="K34" s="13">
        <f t="shared" si="4"/>
        <v>0</v>
      </c>
      <c r="L34" s="11"/>
      <c r="M34" s="5"/>
      <c r="N34" s="5"/>
      <c r="O34" s="5"/>
    </row>
    <row r="35" ht="13.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>
        <f t="shared" si="4"/>
        <v>0</v>
      </c>
      <c r="L35" s="11"/>
      <c r="M35" s="5"/>
      <c r="N35" s="5"/>
      <c r="O35" s="5"/>
    </row>
    <row r="36" ht="13.5" customHeight="1">
      <c r="A36" s="10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21" t="s">
        <v>62</v>
      </c>
      <c r="M36" s="5"/>
      <c r="N36" s="5"/>
      <c r="O36" s="5"/>
    </row>
    <row r="37" ht="12.75" customHeight="1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8"/>
      <c r="M37" s="5"/>
      <c r="N37" s="5"/>
      <c r="O37" s="5"/>
    </row>
    <row r="38" ht="13.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>
        <f t="shared" ref="K38:K42" si="5">SUM(B38:J38)</f>
        <v>0</v>
      </c>
      <c r="L38" s="11"/>
      <c r="M38" s="5"/>
      <c r="N38" s="5"/>
      <c r="O38" s="5"/>
    </row>
    <row r="39" ht="13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>
        <f t="shared" si="5"/>
        <v>0</v>
      </c>
      <c r="L39" s="11"/>
      <c r="M39" s="5"/>
      <c r="N39" s="5"/>
      <c r="O39" s="5"/>
    </row>
    <row r="40" ht="13.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>
        <f t="shared" si="5"/>
        <v>0</v>
      </c>
      <c r="L40" s="11"/>
      <c r="M40" s="5"/>
      <c r="N40" s="5"/>
      <c r="O40" s="5"/>
    </row>
    <row r="41" ht="13.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>
        <f t="shared" si="5"/>
        <v>0</v>
      </c>
      <c r="L41" s="11"/>
      <c r="M41" s="5"/>
      <c r="N41" s="5"/>
      <c r="O41" s="5"/>
    </row>
    <row r="42" ht="13.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>
        <f t="shared" si="5"/>
        <v>0</v>
      </c>
      <c r="L42" s="11"/>
      <c r="M42" s="5"/>
      <c r="N42" s="5"/>
      <c r="O42" s="5"/>
    </row>
    <row r="43" ht="15.75" customHeight="1">
      <c r="A43" s="1"/>
    </row>
    <row r="44" ht="15.75" customHeight="1">
      <c r="A44" s="1"/>
    </row>
    <row r="45" ht="15.75" customHeight="1">
      <c r="A45" s="1"/>
    </row>
    <row r="46" ht="15.75" customHeight="1">
      <c r="A46" s="1"/>
    </row>
    <row r="47" ht="15.75" customHeight="1">
      <c r="A47" s="1"/>
    </row>
    <row r="48" ht="15.75" customHeight="1">
      <c r="A48" s="1"/>
    </row>
    <row r="49" ht="15.75" customHeight="1">
      <c r="A49" s="1"/>
    </row>
    <row r="50" ht="15.75" customHeight="1">
      <c r="A50" s="1"/>
    </row>
    <row r="51" ht="15.75" customHeight="1">
      <c r="A51" s="1"/>
    </row>
    <row r="52" ht="15.75" customHeight="1">
      <c r="A52" s="1"/>
    </row>
    <row r="53" ht="15.75" customHeight="1">
      <c r="A53" s="1"/>
    </row>
    <row r="54" ht="15.75" customHeight="1">
      <c r="A54" s="1"/>
    </row>
    <row r="55" ht="15.75" customHeight="1">
      <c r="A55" s="1"/>
    </row>
    <row r="56" ht="15.75" customHeight="1">
      <c r="A56" s="1"/>
    </row>
    <row r="57" ht="15.75" customHeight="1">
      <c r="A57" s="1"/>
    </row>
    <row r="58" ht="15.75" customHeight="1">
      <c r="A58" s="1"/>
    </row>
    <row r="59" ht="15.75" customHeight="1">
      <c r="A59" s="1"/>
    </row>
    <row r="60" ht="15.75" customHeight="1">
      <c r="A60" s="1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.89"/>
    <col customWidth="1" min="2" max="2" width="19.89"/>
    <col customWidth="1" min="3" max="3" width="12.78"/>
    <col customWidth="1" min="4" max="4" width="11.56"/>
    <col customWidth="1" min="5" max="5" width="13.0"/>
    <col customWidth="1" min="6" max="6" width="13.44"/>
    <col customWidth="1" min="7" max="7" width="10.44"/>
    <col customWidth="1" min="8" max="8" width="12.56"/>
    <col customWidth="1" min="9" max="9" width="13.22"/>
    <col customWidth="1" min="10" max="10" width="11.0"/>
    <col customWidth="1" min="11" max="11" width="14.89"/>
    <col customWidth="1" min="12" max="25" width="14.44"/>
  </cols>
  <sheetData>
    <row r="1" ht="15.75" customHeight="1">
      <c r="C1" s="18"/>
      <c r="D1" s="24" t="s">
        <v>84</v>
      </c>
      <c r="E1" s="25"/>
      <c r="F1" s="26"/>
      <c r="G1" s="25"/>
      <c r="H1" s="27"/>
      <c r="I1" s="28"/>
      <c r="J1" s="28"/>
      <c r="K1" s="29"/>
    </row>
    <row r="2" ht="15.75" customHeight="1">
      <c r="A2" s="28"/>
      <c r="C2" s="21" t="s">
        <v>86</v>
      </c>
      <c r="D2" s="21" t="s">
        <v>87</v>
      </c>
      <c r="E2" s="20" t="s">
        <v>88</v>
      </c>
      <c r="F2" s="20" t="s">
        <v>89</v>
      </c>
      <c r="G2" s="21" t="s">
        <v>90</v>
      </c>
      <c r="H2" s="21" t="s">
        <v>56</v>
      </c>
      <c r="I2" s="30" t="s">
        <v>91</v>
      </c>
      <c r="J2" s="28"/>
      <c r="K2" s="31" t="s">
        <v>92</v>
      </c>
    </row>
    <row r="3" ht="15.75" customHeight="1">
      <c r="A3" s="28"/>
      <c r="B3" s="28" t="s">
        <v>93</v>
      </c>
      <c r="C3" s="13"/>
      <c r="D3" s="10"/>
      <c r="E3" s="10"/>
      <c r="F3" s="10"/>
      <c r="G3" s="10"/>
      <c r="H3" s="13"/>
      <c r="I3" s="10"/>
      <c r="J3" s="10"/>
      <c r="K3" s="29"/>
    </row>
    <row r="4" ht="15.75" customHeight="1">
      <c r="A4" s="14">
        <v>1.0</v>
      </c>
      <c r="B4" s="14" t="s">
        <v>63</v>
      </c>
      <c r="C4" s="14">
        <v>38.0</v>
      </c>
      <c r="D4" s="14">
        <v>36.0</v>
      </c>
      <c r="E4" s="14">
        <v>36.0</v>
      </c>
      <c r="F4" s="14">
        <v>37.0</v>
      </c>
      <c r="G4" s="14"/>
      <c r="H4" s="14">
        <v>42.0</v>
      </c>
      <c r="I4" s="13"/>
      <c r="J4" s="13"/>
      <c r="K4" s="32">
        <f t="shared" ref="K4:K25" si="1">AVERAGE(C4:J4)</f>
        <v>37.8</v>
      </c>
      <c r="L4" s="13"/>
    </row>
    <row r="5" ht="15.75" customHeight="1">
      <c r="A5" s="14">
        <v>2.0</v>
      </c>
      <c r="B5" s="15" t="s">
        <v>46</v>
      </c>
      <c r="C5" s="14">
        <v>41.0</v>
      </c>
      <c r="D5" s="14">
        <v>38.0</v>
      </c>
      <c r="E5" s="14">
        <v>37.0</v>
      </c>
      <c r="F5" s="14">
        <v>39.0</v>
      </c>
      <c r="G5" s="14"/>
      <c r="H5" s="14">
        <v>38.0</v>
      </c>
      <c r="I5" s="13"/>
      <c r="J5" s="13"/>
      <c r="K5" s="32">
        <f t="shared" si="1"/>
        <v>38.6</v>
      </c>
      <c r="L5" s="13"/>
    </row>
    <row r="6" ht="15.75" customHeight="1">
      <c r="A6" s="14">
        <v>3.0</v>
      </c>
      <c r="B6" s="14" t="s">
        <v>65</v>
      </c>
      <c r="C6" s="14">
        <v>39.0</v>
      </c>
      <c r="D6" s="14">
        <v>39.0</v>
      </c>
      <c r="E6" s="14">
        <v>36.0</v>
      </c>
      <c r="F6" s="14">
        <v>42.0</v>
      </c>
      <c r="G6" s="14"/>
      <c r="H6" s="14" t="s">
        <v>96</v>
      </c>
      <c r="I6" s="13"/>
      <c r="J6" s="13"/>
      <c r="K6" s="32">
        <f t="shared" si="1"/>
        <v>39</v>
      </c>
      <c r="L6" s="13"/>
    </row>
    <row r="7" ht="15.75" customHeight="1">
      <c r="A7" s="14">
        <v>4.0</v>
      </c>
      <c r="B7" s="14" t="s">
        <v>18</v>
      </c>
      <c r="C7" s="14">
        <v>42.0</v>
      </c>
      <c r="D7" s="14">
        <v>35.0</v>
      </c>
      <c r="E7" s="14">
        <v>41.0</v>
      </c>
      <c r="F7" s="14">
        <v>42.0</v>
      </c>
      <c r="G7" s="14"/>
      <c r="H7" s="14">
        <v>41.0</v>
      </c>
      <c r="I7" s="13"/>
      <c r="J7" s="13"/>
      <c r="K7" s="32">
        <f t="shared" si="1"/>
        <v>40.2</v>
      </c>
      <c r="L7" s="13"/>
    </row>
    <row r="8" ht="15.75" customHeight="1">
      <c r="A8" s="14">
        <v>5.0</v>
      </c>
      <c r="B8" s="14" t="s">
        <v>17</v>
      </c>
      <c r="C8" s="14">
        <v>37.0</v>
      </c>
      <c r="D8" s="14">
        <v>37.0</v>
      </c>
      <c r="E8" s="14">
        <v>43.0</v>
      </c>
      <c r="F8" s="14">
        <v>44.0</v>
      </c>
      <c r="G8" s="14"/>
      <c r="H8" s="14">
        <v>40.0</v>
      </c>
      <c r="I8" s="13"/>
      <c r="J8" s="13"/>
      <c r="K8" s="32">
        <f t="shared" si="1"/>
        <v>40.2</v>
      </c>
      <c r="L8" s="13"/>
    </row>
    <row r="9" ht="15.75" customHeight="1">
      <c r="A9" s="14">
        <v>6.0</v>
      </c>
      <c r="B9" s="34" t="s">
        <v>32</v>
      </c>
      <c r="C9" s="34">
        <v>37.0</v>
      </c>
      <c r="D9" s="14">
        <v>40.0</v>
      </c>
      <c r="E9" s="14">
        <v>38.0</v>
      </c>
      <c r="F9" s="14">
        <v>43.0</v>
      </c>
      <c r="G9" s="14"/>
      <c r="H9" s="14">
        <v>44.0</v>
      </c>
      <c r="I9" s="13"/>
      <c r="J9" s="13"/>
      <c r="K9" s="32">
        <f t="shared" si="1"/>
        <v>40.4</v>
      </c>
      <c r="L9" s="13"/>
    </row>
    <row r="10" ht="15.75" customHeight="1">
      <c r="A10" s="14">
        <v>7.0</v>
      </c>
      <c r="B10" s="14" t="s">
        <v>29</v>
      </c>
      <c r="C10" s="14">
        <v>43.0</v>
      </c>
      <c r="D10" s="14">
        <v>44.0</v>
      </c>
      <c r="E10" s="14">
        <v>44.0</v>
      </c>
      <c r="F10" s="14">
        <v>47.0</v>
      </c>
      <c r="G10" s="14"/>
      <c r="H10" s="14">
        <v>43.0</v>
      </c>
      <c r="I10" s="13"/>
      <c r="J10" s="13"/>
      <c r="K10" s="32">
        <f t="shared" si="1"/>
        <v>44.2</v>
      </c>
      <c r="L10" s="13"/>
    </row>
    <row r="11" ht="15.75" customHeight="1">
      <c r="A11" s="14">
        <v>8.0</v>
      </c>
      <c r="B11" s="14" t="s">
        <v>41</v>
      </c>
      <c r="C11" s="14">
        <v>44.0</v>
      </c>
      <c r="D11" s="14">
        <v>44.0</v>
      </c>
      <c r="E11" s="14">
        <v>42.0</v>
      </c>
      <c r="F11" s="14">
        <v>47.0</v>
      </c>
      <c r="G11" s="14"/>
      <c r="H11" s="14">
        <v>45.0</v>
      </c>
      <c r="I11" s="13"/>
      <c r="J11" s="13"/>
      <c r="K11" s="32">
        <f t="shared" si="1"/>
        <v>44.4</v>
      </c>
      <c r="L11" s="13"/>
    </row>
    <row r="12" ht="15.75" customHeight="1">
      <c r="A12" s="14">
        <v>9.0</v>
      </c>
      <c r="B12" s="14" t="s">
        <v>51</v>
      </c>
      <c r="C12" s="14">
        <v>43.0</v>
      </c>
      <c r="D12" s="14">
        <v>46.0</v>
      </c>
      <c r="E12" s="14" t="s">
        <v>96</v>
      </c>
      <c r="F12" s="14" t="s">
        <v>96</v>
      </c>
      <c r="G12" s="14"/>
      <c r="H12" s="14" t="s">
        <v>96</v>
      </c>
      <c r="I12" s="13"/>
      <c r="J12" s="13"/>
      <c r="K12" s="32">
        <f t="shared" si="1"/>
        <v>44.5</v>
      </c>
      <c r="L12" s="13"/>
    </row>
    <row r="13" ht="15.75" customHeight="1">
      <c r="A13" s="14">
        <v>10.0</v>
      </c>
      <c r="B13" s="15" t="s">
        <v>21</v>
      </c>
      <c r="C13" s="14">
        <v>44.0</v>
      </c>
      <c r="D13" s="14">
        <v>41.0</v>
      </c>
      <c r="E13" s="14">
        <v>44.0</v>
      </c>
      <c r="F13" s="14">
        <v>45.0</v>
      </c>
      <c r="G13" s="14"/>
      <c r="H13" s="14">
        <v>50.0</v>
      </c>
      <c r="I13" s="13"/>
      <c r="J13" s="13"/>
      <c r="K13" s="32">
        <f t="shared" si="1"/>
        <v>44.8</v>
      </c>
      <c r="L13" s="13"/>
    </row>
    <row r="14" ht="15.75" customHeight="1">
      <c r="A14" s="14">
        <v>11.0</v>
      </c>
      <c r="B14" s="14" t="s">
        <v>49</v>
      </c>
      <c r="C14" s="14">
        <v>50.0</v>
      </c>
      <c r="D14" s="14">
        <v>43.0</v>
      </c>
      <c r="E14" s="14">
        <v>47.0</v>
      </c>
      <c r="F14" s="14">
        <v>44.0</v>
      </c>
      <c r="G14" s="14"/>
      <c r="H14" s="14">
        <v>44.0</v>
      </c>
      <c r="I14" s="13"/>
      <c r="J14" s="13"/>
      <c r="K14" s="32">
        <f t="shared" si="1"/>
        <v>45.6</v>
      </c>
      <c r="L14" s="13"/>
    </row>
    <row r="15" ht="15.75" customHeight="1">
      <c r="A15" s="14">
        <v>12.0</v>
      </c>
      <c r="B15" s="14" t="s">
        <v>39</v>
      </c>
      <c r="C15" s="14">
        <v>48.0</v>
      </c>
      <c r="D15" s="14">
        <v>46.0</v>
      </c>
      <c r="E15" s="14">
        <v>44.0</v>
      </c>
      <c r="F15" s="14">
        <v>45.0</v>
      </c>
      <c r="G15" s="14"/>
      <c r="H15" s="14" t="s">
        <v>85</v>
      </c>
      <c r="I15" s="13"/>
      <c r="J15" s="13"/>
      <c r="K15" s="32">
        <f t="shared" si="1"/>
        <v>45.75</v>
      </c>
      <c r="L15" s="13"/>
    </row>
    <row r="16" ht="15.75" customHeight="1">
      <c r="A16" s="14">
        <v>13.0</v>
      </c>
      <c r="B16" s="14" t="s">
        <v>36</v>
      </c>
      <c r="C16" s="14">
        <v>49.0</v>
      </c>
      <c r="D16" s="14">
        <v>42.0</v>
      </c>
      <c r="E16" s="14">
        <v>46.0</v>
      </c>
      <c r="F16" s="14">
        <v>50.0</v>
      </c>
      <c r="G16" s="14"/>
      <c r="H16" s="14">
        <v>45.0</v>
      </c>
      <c r="I16" s="13"/>
      <c r="J16" s="13"/>
      <c r="K16" s="32">
        <f t="shared" si="1"/>
        <v>46.4</v>
      </c>
      <c r="L16" s="13"/>
    </row>
    <row r="17" ht="15.75" customHeight="1">
      <c r="A17" s="14">
        <v>14.0</v>
      </c>
      <c r="B17" s="14" t="s">
        <v>34</v>
      </c>
      <c r="C17" s="14">
        <v>44.0</v>
      </c>
      <c r="D17" s="14">
        <v>45.0</v>
      </c>
      <c r="E17" s="14" t="s">
        <v>96</v>
      </c>
      <c r="F17" s="14" t="s">
        <v>96</v>
      </c>
      <c r="G17" s="14"/>
      <c r="H17" s="14">
        <v>54.0</v>
      </c>
      <c r="I17" s="13"/>
      <c r="J17" s="13"/>
      <c r="K17" s="32">
        <f t="shared" si="1"/>
        <v>47.66666667</v>
      </c>
      <c r="L17" s="13"/>
    </row>
    <row r="18" ht="15.75" customHeight="1">
      <c r="A18" s="14">
        <v>15.0</v>
      </c>
      <c r="B18" s="15" t="s">
        <v>43</v>
      </c>
      <c r="C18" s="14">
        <v>50.0</v>
      </c>
      <c r="D18" s="14">
        <v>52.0</v>
      </c>
      <c r="E18" s="14" t="s">
        <v>96</v>
      </c>
      <c r="F18" s="14" t="s">
        <v>96</v>
      </c>
      <c r="G18" s="29"/>
      <c r="H18" s="14">
        <v>42.0</v>
      </c>
      <c r="I18" s="13"/>
      <c r="J18" s="13"/>
      <c r="K18" s="32">
        <f t="shared" si="1"/>
        <v>48</v>
      </c>
      <c r="L18" s="13"/>
    </row>
    <row r="19" ht="15.75" customHeight="1">
      <c r="A19" s="14">
        <v>16.0</v>
      </c>
      <c r="B19" s="14" t="s">
        <v>23</v>
      </c>
      <c r="C19" s="14">
        <v>49.0</v>
      </c>
      <c r="D19" s="14">
        <v>43.0</v>
      </c>
      <c r="E19" s="14" t="s">
        <v>96</v>
      </c>
      <c r="F19" s="14" t="s">
        <v>96</v>
      </c>
      <c r="G19" s="14"/>
      <c r="H19" s="14">
        <v>55.0</v>
      </c>
      <c r="I19" s="13"/>
      <c r="J19" s="13"/>
      <c r="K19" s="32">
        <f t="shared" si="1"/>
        <v>49</v>
      </c>
      <c r="L19" s="13"/>
    </row>
    <row r="20" ht="15.75" customHeight="1">
      <c r="A20" s="14">
        <v>17.0</v>
      </c>
      <c r="B20" s="14" t="s">
        <v>53</v>
      </c>
      <c r="C20" s="14">
        <v>63.0</v>
      </c>
      <c r="D20" s="14">
        <v>49.0</v>
      </c>
      <c r="E20" s="14">
        <v>48.0</v>
      </c>
      <c r="F20" s="14">
        <v>49.0</v>
      </c>
      <c r="G20" s="14"/>
      <c r="H20" s="14">
        <v>49.0</v>
      </c>
      <c r="I20" s="13"/>
      <c r="J20" s="13"/>
      <c r="K20" s="32">
        <f t="shared" si="1"/>
        <v>51.6</v>
      </c>
      <c r="L20" s="13"/>
    </row>
    <row r="21" ht="15.75" customHeight="1">
      <c r="A21" s="14">
        <v>18.0</v>
      </c>
      <c r="B21" s="14" t="s">
        <v>19</v>
      </c>
      <c r="C21" s="14">
        <v>55.0</v>
      </c>
      <c r="D21" s="14">
        <v>46.0</v>
      </c>
      <c r="E21" s="14">
        <v>58.0</v>
      </c>
      <c r="F21" s="14">
        <v>48.0</v>
      </c>
      <c r="G21" s="14"/>
      <c r="H21" s="14">
        <v>56.0</v>
      </c>
      <c r="I21" s="13"/>
      <c r="J21" s="13"/>
      <c r="K21" s="32">
        <f t="shared" si="1"/>
        <v>52.6</v>
      </c>
      <c r="L21" s="13"/>
    </row>
    <row r="22" ht="15.75" customHeight="1">
      <c r="A22" s="14">
        <v>19.0</v>
      </c>
      <c r="B22" s="15" t="s">
        <v>38</v>
      </c>
      <c r="C22" s="14">
        <v>46.0</v>
      </c>
      <c r="D22" s="14">
        <v>60.0</v>
      </c>
      <c r="E22" s="14">
        <v>46.0</v>
      </c>
      <c r="F22" s="14">
        <v>61.0</v>
      </c>
      <c r="G22" s="14"/>
      <c r="H22" s="14">
        <v>51.0</v>
      </c>
      <c r="I22" s="13"/>
      <c r="J22" s="13"/>
      <c r="K22" s="32">
        <f t="shared" si="1"/>
        <v>52.8</v>
      </c>
      <c r="L22" s="13"/>
    </row>
    <row r="23" ht="15.75" customHeight="1">
      <c r="A23" s="14">
        <v>20.0</v>
      </c>
      <c r="B23" s="14" t="s">
        <v>76</v>
      </c>
      <c r="C23" s="14" t="s">
        <v>96</v>
      </c>
      <c r="D23" s="14" t="s">
        <v>96</v>
      </c>
      <c r="E23" s="14" t="s">
        <v>96</v>
      </c>
      <c r="F23" s="14" t="s">
        <v>96</v>
      </c>
      <c r="G23" s="13"/>
      <c r="H23" s="14">
        <v>55.0</v>
      </c>
      <c r="I23" s="13"/>
      <c r="J23" s="13"/>
      <c r="K23" s="35">
        <f t="shared" si="1"/>
        <v>55</v>
      </c>
      <c r="L23" s="13"/>
    </row>
    <row r="24" ht="15.75" customHeight="1">
      <c r="A24" s="14">
        <v>21.0</v>
      </c>
      <c r="B24" s="14" t="s">
        <v>55</v>
      </c>
      <c r="C24" s="14">
        <v>61.0</v>
      </c>
      <c r="D24" s="14">
        <v>51.0</v>
      </c>
      <c r="E24" s="14" t="s">
        <v>96</v>
      </c>
      <c r="F24" s="14" t="s">
        <v>96</v>
      </c>
      <c r="G24" s="14"/>
      <c r="H24" s="14" t="s">
        <v>96</v>
      </c>
      <c r="I24" s="13"/>
      <c r="J24" s="13"/>
      <c r="K24" s="32">
        <f t="shared" si="1"/>
        <v>56</v>
      </c>
    </row>
    <row r="25" ht="15.75" customHeight="1">
      <c r="A25" s="14">
        <v>22.0</v>
      </c>
      <c r="B25" s="15" t="s">
        <v>57</v>
      </c>
      <c r="C25" s="14" t="s">
        <v>96</v>
      </c>
      <c r="D25" s="14" t="s">
        <v>96</v>
      </c>
      <c r="E25" s="14">
        <v>87.0</v>
      </c>
      <c r="F25" s="14">
        <v>82.0</v>
      </c>
      <c r="G25" s="14"/>
      <c r="H25" s="14" t="s">
        <v>96</v>
      </c>
      <c r="I25" s="13"/>
      <c r="J25" s="13"/>
      <c r="K25" s="35">
        <f t="shared" si="1"/>
        <v>84.5</v>
      </c>
      <c r="L25" s="29"/>
    </row>
    <row r="26" ht="15.75" customHeight="1">
      <c r="A26" s="13"/>
      <c r="B26" s="13"/>
      <c r="C26" s="10"/>
      <c r="D26" s="13"/>
      <c r="E26" s="13"/>
      <c r="F26" s="13"/>
      <c r="G26" s="13"/>
      <c r="H26" s="13"/>
      <c r="I26" s="13"/>
      <c r="J26" s="13"/>
      <c r="K26" s="36"/>
      <c r="L26" s="29"/>
    </row>
    <row r="27" ht="15.75" customHeight="1">
      <c r="A27" s="13"/>
      <c r="B27" s="1"/>
      <c r="C27" s="10"/>
      <c r="D27" s="13"/>
      <c r="E27" s="13"/>
      <c r="F27" s="13"/>
      <c r="G27" s="13"/>
      <c r="H27" s="13"/>
      <c r="I27" s="13"/>
      <c r="J27" s="13"/>
      <c r="K27" s="36"/>
      <c r="L27" s="29"/>
    </row>
    <row r="28" ht="15.75" customHeight="1">
      <c r="A28" s="13"/>
      <c r="B28" s="13"/>
      <c r="C28" s="10"/>
      <c r="D28" s="13"/>
      <c r="E28" s="13"/>
      <c r="F28" s="13"/>
      <c r="G28" s="13"/>
      <c r="H28" s="13"/>
      <c r="I28" s="13"/>
      <c r="J28" s="13"/>
      <c r="K28" s="36"/>
      <c r="L28" s="29"/>
    </row>
    <row r="29" ht="15.75" customHeight="1">
      <c r="A29" s="13"/>
      <c r="B29" s="28" t="s">
        <v>97</v>
      </c>
      <c r="C29" s="21" t="s">
        <v>98</v>
      </c>
      <c r="D29" s="21" t="s">
        <v>98</v>
      </c>
      <c r="E29" s="30" t="s">
        <v>98</v>
      </c>
      <c r="F29" s="30" t="s">
        <v>98</v>
      </c>
      <c r="G29" s="30" t="s">
        <v>98</v>
      </c>
      <c r="H29" s="37" t="s">
        <v>98</v>
      </c>
      <c r="I29" s="30" t="s">
        <v>99</v>
      </c>
      <c r="K29" s="38" t="s">
        <v>100</v>
      </c>
      <c r="L29" s="29"/>
    </row>
    <row r="30" ht="15.75" customHeight="1">
      <c r="A30" s="13"/>
      <c r="B30" s="11" t="s">
        <v>15</v>
      </c>
      <c r="C30" s="14">
        <v>1.0</v>
      </c>
      <c r="D30" s="14">
        <v>2.0</v>
      </c>
      <c r="E30" s="14">
        <v>1.0</v>
      </c>
      <c r="F30" s="14">
        <v>1.0</v>
      </c>
      <c r="G30" s="14"/>
      <c r="H30" s="14">
        <v>1.0</v>
      </c>
      <c r="J30" s="31"/>
      <c r="K30" s="29">
        <f t="shared" ref="K30:K33" si="2">SUM(C30:I30)</f>
        <v>6</v>
      </c>
      <c r="L30" s="29"/>
    </row>
    <row r="31" ht="15.75" customHeight="1">
      <c r="A31" s="13"/>
      <c r="B31" s="11" t="s">
        <v>4</v>
      </c>
      <c r="C31" s="14">
        <v>2.0</v>
      </c>
      <c r="D31" s="14">
        <v>1.0</v>
      </c>
      <c r="E31" s="14">
        <v>3.0</v>
      </c>
      <c r="F31" s="14">
        <v>2.0</v>
      </c>
      <c r="G31" s="13"/>
      <c r="H31" s="14">
        <v>3.0</v>
      </c>
      <c r="I31" s="29"/>
      <c r="J31" s="29"/>
      <c r="K31" s="29">
        <f t="shared" si="2"/>
        <v>11</v>
      </c>
      <c r="L31" s="29"/>
    </row>
    <row r="32" ht="15.75" customHeight="1">
      <c r="A32" s="13"/>
      <c r="B32" s="11" t="s">
        <v>33</v>
      </c>
      <c r="C32" s="14">
        <v>3.0</v>
      </c>
      <c r="D32" s="14">
        <v>4.0</v>
      </c>
      <c r="E32" s="14">
        <v>2.0</v>
      </c>
      <c r="F32" s="14">
        <v>3.0</v>
      </c>
      <c r="G32" s="13"/>
      <c r="H32" s="14">
        <v>2.0</v>
      </c>
      <c r="I32" s="29"/>
      <c r="J32" s="29"/>
      <c r="K32" s="36">
        <f t="shared" si="2"/>
        <v>14</v>
      </c>
      <c r="L32" s="29"/>
    </row>
    <row r="33" ht="15.75" customHeight="1">
      <c r="A33" s="13"/>
      <c r="B33" s="11" t="s">
        <v>56</v>
      </c>
      <c r="C33" s="14">
        <v>4.0</v>
      </c>
      <c r="D33" s="14">
        <v>3.0</v>
      </c>
      <c r="E33" s="14">
        <v>4.0</v>
      </c>
      <c r="F33" s="14">
        <v>4.0</v>
      </c>
      <c r="G33" s="13"/>
      <c r="H33" s="14">
        <v>4.0</v>
      </c>
      <c r="I33" s="29"/>
      <c r="J33" s="36"/>
      <c r="K33" s="29">
        <f t="shared" si="2"/>
        <v>19</v>
      </c>
      <c r="L33" s="29"/>
    </row>
    <row r="34" ht="15.75" customHeight="1">
      <c r="A34" s="13"/>
      <c r="B34" s="11"/>
      <c r="C34" s="13"/>
      <c r="D34" s="13"/>
      <c r="E34" s="13"/>
      <c r="F34" s="13"/>
      <c r="G34" s="13"/>
      <c r="H34" s="13"/>
      <c r="I34" s="36"/>
      <c r="J34" s="36"/>
      <c r="K34" s="36"/>
      <c r="L34" s="29"/>
    </row>
    <row r="35" ht="15.75" customHeight="1">
      <c r="A35" s="13"/>
      <c r="B35" s="11"/>
      <c r="C35" s="13"/>
      <c r="D35" s="13"/>
      <c r="E35" s="13"/>
      <c r="F35" s="13"/>
      <c r="G35" s="13"/>
      <c r="H35" s="13"/>
      <c r="I35" s="29"/>
      <c r="J35" s="29"/>
      <c r="K35" s="36"/>
      <c r="L35" s="29"/>
    </row>
    <row r="36" ht="15.75" customHeight="1">
      <c r="A36" s="1"/>
      <c r="B36" s="11"/>
      <c r="C36" s="13"/>
      <c r="D36" s="13"/>
      <c r="E36" s="13"/>
      <c r="F36" s="13"/>
      <c r="G36" s="13"/>
      <c r="H36" s="13"/>
      <c r="I36" s="36"/>
      <c r="J36" s="36"/>
      <c r="K36" s="10"/>
      <c r="L36" s="29"/>
    </row>
    <row r="37" ht="15.75" customHeight="1">
      <c r="A37" s="13"/>
      <c r="B37" s="10"/>
      <c r="C37" s="13"/>
      <c r="D37" s="10"/>
      <c r="E37" s="10"/>
      <c r="F37" s="10"/>
      <c r="G37" s="10"/>
      <c r="H37" s="13"/>
      <c r="I37" s="29"/>
      <c r="J37" s="29"/>
      <c r="K37" s="29"/>
      <c r="L37" s="29"/>
    </row>
    <row r="38" ht="15.75" customHeight="1">
      <c r="A38" s="13"/>
      <c r="H38" s="39"/>
    </row>
    <row r="39" ht="15.75" customHeight="1">
      <c r="A39" s="13"/>
      <c r="H39" s="39"/>
    </row>
    <row r="40" ht="15.75" customHeight="1">
      <c r="A40" s="13"/>
      <c r="H40" s="39"/>
    </row>
    <row r="41" ht="15.75" customHeight="1">
      <c r="A41" s="13"/>
      <c r="H41" s="39"/>
    </row>
    <row r="42" ht="15.75" customHeight="1">
      <c r="A42" s="13"/>
      <c r="H42" s="39"/>
      <c r="K42" s="5"/>
    </row>
    <row r="43" ht="15.75" customHeight="1">
      <c r="A43" s="13"/>
      <c r="H43" s="39"/>
      <c r="K43" s="5"/>
    </row>
    <row r="44" ht="15.75" customHeight="1">
      <c r="A44" s="13"/>
      <c r="H44" s="39"/>
    </row>
    <row r="45" ht="15.75" customHeight="1">
      <c r="A45" s="13"/>
      <c r="H45" s="39"/>
      <c r="K45" s="5"/>
    </row>
    <row r="46" ht="15.75" customHeight="1">
      <c r="A46" s="1"/>
      <c r="C46" s="1"/>
      <c r="H46" s="40"/>
    </row>
    <row r="47" ht="15.75" customHeight="1">
      <c r="A47" s="1"/>
      <c r="C47" s="1"/>
      <c r="H47" s="40"/>
      <c r="I47" t="s">
        <v>101</v>
      </c>
      <c r="J47" t="s">
        <v>102</v>
      </c>
    </row>
    <row r="48" ht="15.75" customHeight="1">
      <c r="H48" s="40"/>
    </row>
    <row r="49" ht="15.75" customHeight="1">
      <c r="H49" s="40"/>
    </row>
    <row r="50" ht="15.75" customHeight="1">
      <c r="H50" s="40"/>
    </row>
    <row r="51" ht="15.75" customHeight="1">
      <c r="H51" s="40"/>
    </row>
    <row r="52" ht="15.75" customHeight="1">
      <c r="H52" s="40"/>
    </row>
    <row r="53" ht="15.75" customHeight="1">
      <c r="H53" s="40"/>
    </row>
    <row r="54" ht="15.75" customHeight="1">
      <c r="H54" s="40"/>
    </row>
    <row r="55" ht="15.75" customHeight="1">
      <c r="H55" s="40"/>
    </row>
    <row r="56" ht="15.75" customHeight="1">
      <c r="H56" s="40"/>
    </row>
    <row r="57" ht="15.75" customHeight="1">
      <c r="H57" s="40"/>
    </row>
    <row r="58" ht="15.75" customHeight="1">
      <c r="H58" s="40"/>
    </row>
    <row r="59" ht="15.75" customHeight="1">
      <c r="H59" s="40"/>
    </row>
    <row r="60" ht="15.75" customHeight="1">
      <c r="H60" s="40"/>
    </row>
    <row r="61" ht="15.75" customHeight="1">
      <c r="H61" s="40"/>
    </row>
    <row r="62" ht="15.75" customHeight="1">
      <c r="H62" s="40"/>
    </row>
    <row r="63" ht="15.75" customHeight="1">
      <c r="H63" s="40"/>
    </row>
    <row r="64" ht="15.75" customHeight="1">
      <c r="H64" s="40"/>
    </row>
    <row r="65" ht="15.75" customHeight="1">
      <c r="H65" s="40"/>
    </row>
    <row r="66" ht="15.75" customHeight="1">
      <c r="H66" s="40"/>
    </row>
    <row r="67" ht="15.75" customHeight="1">
      <c r="H67" s="40"/>
    </row>
    <row r="68" ht="15.75" customHeight="1">
      <c r="H68" s="40"/>
    </row>
    <row r="69" ht="15.75" customHeight="1">
      <c r="H69" s="40"/>
    </row>
    <row r="70" ht="15.75" customHeight="1">
      <c r="H70" s="40"/>
    </row>
    <row r="71" ht="15.75" customHeight="1">
      <c r="H71" s="40"/>
    </row>
    <row r="72" ht="15.75" customHeight="1">
      <c r="H72" s="40"/>
    </row>
    <row r="73" ht="15.75" customHeight="1">
      <c r="H73" s="40"/>
    </row>
    <row r="74" ht="15.75" customHeight="1">
      <c r="H74" s="40"/>
    </row>
    <row r="75" ht="15.75" customHeight="1">
      <c r="H75" s="40"/>
    </row>
    <row r="76" ht="15.75" customHeight="1">
      <c r="H76" s="40"/>
    </row>
    <row r="77" ht="15.75" customHeight="1">
      <c r="H77" s="40"/>
    </row>
    <row r="78" ht="15.75" customHeight="1">
      <c r="H78" s="40"/>
    </row>
    <row r="79" ht="15.75" customHeight="1">
      <c r="H79" s="40"/>
    </row>
    <row r="80" ht="15.75" customHeight="1">
      <c r="H80" s="40"/>
    </row>
    <row r="81" ht="15.75" customHeight="1">
      <c r="H81" s="40"/>
    </row>
    <row r="82" ht="15.75" customHeight="1">
      <c r="H82" s="40"/>
    </row>
    <row r="83" ht="15.75" customHeight="1">
      <c r="H83" s="40"/>
    </row>
    <row r="84" ht="15.75" customHeight="1">
      <c r="H84" s="40"/>
    </row>
    <row r="85" ht="15.75" customHeight="1">
      <c r="H85" s="40"/>
    </row>
    <row r="86" ht="15.75" customHeight="1">
      <c r="H86" s="40"/>
    </row>
    <row r="87" ht="15.75" customHeight="1">
      <c r="H87" s="40"/>
    </row>
    <row r="88" ht="15.75" customHeight="1">
      <c r="H88" s="40"/>
    </row>
    <row r="89" ht="15.75" customHeight="1">
      <c r="H89" s="40"/>
    </row>
    <row r="90" ht="15.75" customHeight="1">
      <c r="H90" s="40"/>
    </row>
    <row r="91" ht="15.75" customHeight="1">
      <c r="H91" s="40"/>
    </row>
    <row r="92" ht="15.75" customHeight="1">
      <c r="H92" s="40"/>
    </row>
    <row r="93" ht="15.75" customHeight="1">
      <c r="H93" s="40"/>
    </row>
    <row r="94" ht="15.75" customHeight="1">
      <c r="H94" s="40"/>
    </row>
    <row r="95" ht="15.75" customHeight="1">
      <c r="H95" s="40"/>
    </row>
    <row r="96" ht="15.75" customHeight="1">
      <c r="H96" s="40"/>
    </row>
    <row r="97" ht="15.75" customHeight="1">
      <c r="H97" s="40"/>
    </row>
    <row r="98" ht="15.75" customHeight="1">
      <c r="H98" s="40"/>
    </row>
    <row r="99" ht="15.75" customHeight="1">
      <c r="H99" s="40"/>
    </row>
    <row r="100" ht="15.75" customHeight="1">
      <c r="H100" s="40"/>
    </row>
    <row r="101" ht="15.75" customHeight="1">
      <c r="H101" s="39"/>
    </row>
    <row r="102" ht="15.75" customHeight="1">
      <c r="H102" s="39"/>
    </row>
    <row r="103" ht="15.75" customHeight="1">
      <c r="H103" s="39"/>
    </row>
    <row r="104" ht="15.75" customHeight="1">
      <c r="H104" s="39"/>
    </row>
    <row r="105" ht="15.75" customHeight="1">
      <c r="H105" s="39"/>
    </row>
    <row r="106" ht="15.75" customHeight="1">
      <c r="H106" s="39"/>
    </row>
    <row r="107" ht="15.75" customHeight="1">
      <c r="H107" s="39"/>
    </row>
    <row r="108" ht="15.75" customHeight="1">
      <c r="H108" s="39"/>
    </row>
    <row r="109" ht="15.75" customHeight="1">
      <c r="H109" s="39"/>
    </row>
    <row r="110" ht="15.75" customHeight="1">
      <c r="H110" s="39"/>
    </row>
    <row r="111" ht="15.75" customHeight="1">
      <c r="H111" s="39"/>
    </row>
    <row r="112" ht="15.75" customHeight="1">
      <c r="H112" s="39"/>
    </row>
    <row r="113" ht="15.75" customHeight="1">
      <c r="H113" s="39"/>
    </row>
    <row r="114" ht="15.75" customHeight="1">
      <c r="H114" s="39"/>
    </row>
    <row r="115" ht="15.75" customHeight="1">
      <c r="H115" s="39"/>
    </row>
    <row r="116" ht="15.75" customHeight="1">
      <c r="H116" s="39"/>
    </row>
    <row r="117" ht="15.75" customHeight="1">
      <c r="H117" s="39"/>
    </row>
    <row r="118" ht="15.75" customHeight="1">
      <c r="H118" s="39"/>
    </row>
    <row r="119" ht="15.75" customHeight="1">
      <c r="H119" s="39"/>
    </row>
    <row r="120" ht="15.75" customHeight="1">
      <c r="H120" s="39"/>
    </row>
    <row r="121" ht="15.75" customHeight="1">
      <c r="H121" s="39"/>
    </row>
    <row r="122" ht="15.75" customHeight="1">
      <c r="H122" s="39"/>
    </row>
    <row r="123" ht="15.75" customHeight="1">
      <c r="H123" s="39"/>
    </row>
    <row r="124" ht="15.75" customHeight="1">
      <c r="H124" s="39"/>
    </row>
    <row r="125" ht="15.75" customHeight="1">
      <c r="H125" s="39"/>
    </row>
    <row r="126" ht="15.75" customHeight="1">
      <c r="H126" s="39"/>
    </row>
    <row r="127" ht="15.75" customHeight="1">
      <c r="H127" s="39"/>
    </row>
    <row r="128" ht="15.75" customHeight="1">
      <c r="H128" s="39"/>
    </row>
    <row r="129" ht="15.75" customHeight="1">
      <c r="H129" s="39"/>
    </row>
    <row r="130" ht="15.75" customHeight="1">
      <c r="H130" s="39"/>
    </row>
    <row r="131" ht="15.75" customHeight="1">
      <c r="H131" s="39"/>
    </row>
    <row r="132" ht="15.75" customHeight="1">
      <c r="H132" s="39"/>
    </row>
    <row r="133" ht="15.75" customHeight="1">
      <c r="H133" s="39"/>
    </row>
    <row r="134" ht="15.75" customHeight="1">
      <c r="H134" s="39"/>
    </row>
    <row r="135" ht="15.75" customHeight="1">
      <c r="H135" s="39"/>
    </row>
    <row r="136" ht="15.75" customHeight="1">
      <c r="H136" s="39"/>
    </row>
    <row r="137" ht="15.75" customHeight="1">
      <c r="H137" s="39"/>
    </row>
    <row r="138" ht="15.75" customHeight="1">
      <c r="H138" s="39"/>
    </row>
    <row r="139" ht="15.75" customHeight="1">
      <c r="H139" s="39"/>
    </row>
    <row r="140" ht="15.75" customHeight="1">
      <c r="H140" s="39"/>
    </row>
    <row r="141" ht="15.75" customHeight="1">
      <c r="H141" s="39"/>
    </row>
    <row r="142" ht="15.75" customHeight="1">
      <c r="H142" s="39"/>
    </row>
    <row r="143" ht="15.75" customHeight="1">
      <c r="H143" s="39"/>
    </row>
    <row r="144" ht="15.75" customHeight="1">
      <c r="H144" s="39"/>
    </row>
    <row r="145" ht="15.75" customHeight="1">
      <c r="H145" s="39"/>
    </row>
    <row r="146" ht="15.75" customHeight="1">
      <c r="H146" s="39"/>
    </row>
    <row r="147" ht="15.75" customHeight="1">
      <c r="H147" s="39"/>
    </row>
    <row r="148" ht="15.75" customHeight="1">
      <c r="H148" s="39"/>
    </row>
    <row r="149" ht="15.75" customHeight="1">
      <c r="H149" s="39"/>
    </row>
    <row r="150" ht="15.75" customHeight="1">
      <c r="H150" s="39"/>
    </row>
    <row r="151" ht="15.75" customHeight="1">
      <c r="H151" s="39"/>
    </row>
    <row r="152" ht="15.75" customHeight="1">
      <c r="H152" s="39"/>
    </row>
    <row r="153" ht="15.75" customHeight="1">
      <c r="H153" s="39"/>
    </row>
    <row r="154" ht="15.75" customHeight="1">
      <c r="H154" s="39"/>
    </row>
    <row r="155" ht="15.75" customHeight="1">
      <c r="H155" s="39"/>
    </row>
    <row r="156" ht="15.75" customHeight="1">
      <c r="H156" s="39"/>
    </row>
    <row r="157" ht="15.75" customHeight="1">
      <c r="H157" s="39"/>
    </row>
    <row r="158" ht="15.75" customHeight="1">
      <c r="H158" s="39"/>
    </row>
    <row r="159" ht="15.75" customHeight="1">
      <c r="H159" s="39"/>
    </row>
    <row r="160" ht="15.75" customHeight="1">
      <c r="H160" s="39"/>
    </row>
    <row r="161" ht="15.75" customHeight="1">
      <c r="H161" s="39"/>
    </row>
    <row r="162" ht="15.75" customHeight="1">
      <c r="H162" s="39"/>
    </row>
    <row r="163" ht="15.75" customHeight="1">
      <c r="H163" s="39"/>
    </row>
    <row r="164" ht="15.75" customHeight="1">
      <c r="H164" s="39"/>
    </row>
    <row r="165" ht="15.75" customHeight="1">
      <c r="H165" s="39"/>
    </row>
    <row r="166" ht="15.75" customHeight="1">
      <c r="H166" s="39"/>
    </row>
    <row r="167" ht="15.75" customHeight="1">
      <c r="H167" s="39"/>
    </row>
    <row r="168" ht="15.75" customHeight="1">
      <c r="H168" s="39"/>
    </row>
    <row r="169" ht="15.75" customHeight="1">
      <c r="H169" s="39"/>
    </row>
    <row r="170" ht="15.75" customHeight="1">
      <c r="H170" s="39"/>
    </row>
    <row r="171" ht="15.75" customHeight="1">
      <c r="H171" s="39"/>
    </row>
    <row r="172" ht="15.75" customHeight="1">
      <c r="H172" s="39"/>
    </row>
    <row r="173" ht="15.75" customHeight="1">
      <c r="H173" s="39"/>
    </row>
    <row r="174" ht="15.75" customHeight="1">
      <c r="H174" s="39"/>
    </row>
    <row r="175" ht="15.75" customHeight="1">
      <c r="H175" s="39"/>
    </row>
    <row r="176" ht="15.75" customHeight="1">
      <c r="H176" s="39"/>
    </row>
    <row r="177" ht="15.75" customHeight="1">
      <c r="H177" s="39"/>
    </row>
    <row r="178" ht="15.75" customHeight="1">
      <c r="H178" s="39"/>
    </row>
    <row r="179" ht="15.75" customHeight="1">
      <c r="H179" s="39"/>
    </row>
    <row r="180" ht="15.75" customHeight="1">
      <c r="H180" s="39"/>
    </row>
    <row r="181" ht="15.75" customHeight="1">
      <c r="H181" s="39"/>
    </row>
    <row r="182" ht="15.75" customHeight="1">
      <c r="H182" s="39"/>
    </row>
    <row r="183" ht="15.75" customHeight="1">
      <c r="H183" s="39"/>
    </row>
    <row r="184" ht="15.75" customHeight="1">
      <c r="H184" s="39"/>
    </row>
    <row r="185" ht="15.75" customHeight="1">
      <c r="H185" s="39"/>
    </row>
    <row r="186" ht="15.75" customHeight="1">
      <c r="H186" s="39"/>
    </row>
    <row r="187" ht="15.75" customHeight="1">
      <c r="H187" s="39"/>
    </row>
    <row r="188" ht="15.75" customHeight="1">
      <c r="H188" s="39"/>
    </row>
    <row r="189" ht="15.75" customHeight="1">
      <c r="H189" s="39"/>
    </row>
    <row r="190" ht="15.75" customHeight="1">
      <c r="H190" s="39"/>
    </row>
    <row r="191" ht="15.75" customHeight="1">
      <c r="H191" s="39"/>
    </row>
    <row r="192" ht="15.75" customHeight="1">
      <c r="H192" s="39"/>
    </row>
    <row r="193" ht="15.75" customHeight="1">
      <c r="H193" s="39"/>
    </row>
    <row r="194" ht="15.75" customHeight="1">
      <c r="H194" s="39"/>
    </row>
    <row r="195" ht="15.75" customHeight="1">
      <c r="H195" s="39"/>
    </row>
    <row r="196" ht="15.75" customHeight="1">
      <c r="H196" s="39"/>
    </row>
    <row r="197" ht="15.75" customHeight="1">
      <c r="H197" s="39"/>
    </row>
    <row r="198" ht="15.75" customHeight="1">
      <c r="H198" s="39"/>
    </row>
    <row r="199" ht="15.75" customHeight="1">
      <c r="H199" s="39"/>
    </row>
    <row r="200" ht="15.75" customHeight="1">
      <c r="H200" s="39"/>
    </row>
    <row r="201" ht="15.75" customHeight="1">
      <c r="H201" s="39"/>
    </row>
    <row r="202" ht="15.75" customHeight="1">
      <c r="H202" s="39"/>
    </row>
    <row r="203" ht="15.75" customHeight="1">
      <c r="H203" s="39"/>
    </row>
    <row r="204" ht="15.75" customHeight="1">
      <c r="H204" s="39"/>
    </row>
    <row r="205" ht="15.75" customHeight="1">
      <c r="H205" s="39"/>
    </row>
    <row r="206" ht="15.75" customHeight="1">
      <c r="H206" s="39"/>
    </row>
    <row r="207" ht="15.75" customHeight="1">
      <c r="H207" s="39"/>
    </row>
    <row r="208" ht="15.75" customHeight="1">
      <c r="H208" s="39"/>
    </row>
    <row r="209" ht="15.75" customHeight="1">
      <c r="H209" s="39"/>
    </row>
    <row r="210" ht="15.75" customHeight="1">
      <c r="H210" s="39"/>
    </row>
    <row r="211" ht="15.75" customHeight="1">
      <c r="H211" s="39"/>
    </row>
    <row r="212" ht="15.75" customHeight="1">
      <c r="H212" s="39"/>
    </row>
    <row r="213" ht="15.75" customHeight="1">
      <c r="H213" s="39"/>
    </row>
    <row r="214" ht="15.75" customHeight="1">
      <c r="H214" s="39"/>
    </row>
    <row r="215" ht="15.75" customHeight="1">
      <c r="H215" s="39"/>
    </row>
    <row r="216" ht="15.75" customHeight="1">
      <c r="H216" s="39"/>
    </row>
    <row r="217" ht="15.75" customHeight="1">
      <c r="H217" s="39"/>
    </row>
    <row r="218" ht="15.75" customHeight="1">
      <c r="H218" s="39"/>
    </row>
    <row r="219" ht="15.75" customHeight="1">
      <c r="H219" s="39"/>
    </row>
    <row r="220" ht="15.75" customHeight="1">
      <c r="H220" s="39"/>
    </row>
    <row r="221" ht="15.75" customHeight="1">
      <c r="H221" s="39"/>
    </row>
    <row r="222" ht="15.75" customHeight="1">
      <c r="H222" s="39"/>
    </row>
    <row r="223" ht="15.75" customHeight="1">
      <c r="H223" s="39"/>
    </row>
    <row r="224" ht="15.75" customHeight="1">
      <c r="H224" s="39"/>
    </row>
    <row r="225" ht="15.75" customHeight="1">
      <c r="H225" s="39"/>
    </row>
    <row r="226" ht="15.75" customHeight="1">
      <c r="H226" s="39"/>
    </row>
    <row r="227" ht="15.75" customHeight="1">
      <c r="H227" s="39"/>
    </row>
    <row r="228" ht="15.75" customHeight="1">
      <c r="H228" s="39"/>
    </row>
    <row r="229" ht="15.75" customHeight="1">
      <c r="H229" s="39"/>
    </row>
    <row r="230" ht="15.75" customHeight="1">
      <c r="H230" s="39"/>
    </row>
    <row r="231" ht="15.75" customHeight="1">
      <c r="H231" s="39"/>
    </row>
    <row r="232" ht="15.75" customHeight="1">
      <c r="H232" s="39"/>
    </row>
    <row r="233" ht="15.75" customHeight="1">
      <c r="H233" s="39"/>
    </row>
    <row r="234" ht="15.75" customHeight="1">
      <c r="H234" s="39"/>
    </row>
    <row r="235" ht="15.75" customHeight="1">
      <c r="H235" s="39"/>
    </row>
    <row r="236" ht="15.75" customHeight="1">
      <c r="H236" s="39"/>
    </row>
    <row r="237" ht="15.75" customHeight="1">
      <c r="H237" s="39"/>
    </row>
    <row r="238" ht="15.75" customHeight="1">
      <c r="H238" s="39"/>
    </row>
    <row r="239" ht="15.75" customHeight="1">
      <c r="H239" s="39"/>
    </row>
    <row r="240" ht="15.75" customHeight="1">
      <c r="H240" s="39"/>
    </row>
    <row r="241" ht="15.75" customHeight="1">
      <c r="H241" s="39"/>
    </row>
    <row r="242" ht="15.75" customHeight="1">
      <c r="H242" s="39"/>
    </row>
    <row r="243" ht="15.75" customHeight="1">
      <c r="H243" s="39"/>
    </row>
    <row r="244" ht="15.75" customHeight="1">
      <c r="H244" s="39"/>
    </row>
    <row r="245" ht="15.75" customHeight="1">
      <c r="H245" s="39"/>
    </row>
    <row r="246" ht="15.75" customHeight="1">
      <c r="H246" s="39"/>
    </row>
    <row r="247" ht="15.75" customHeight="1">
      <c r="H247" s="39"/>
    </row>
    <row r="248" ht="15.75" customHeight="1">
      <c r="H248" s="39"/>
    </row>
    <row r="249" ht="15.75" customHeight="1">
      <c r="H249" s="39"/>
    </row>
    <row r="250" ht="15.75" customHeight="1">
      <c r="H250" s="39"/>
    </row>
    <row r="251" ht="15.75" customHeight="1">
      <c r="H251" s="39"/>
    </row>
    <row r="252" ht="15.75" customHeight="1">
      <c r="H252" s="39"/>
    </row>
    <row r="253" ht="15.75" customHeight="1">
      <c r="H253" s="39"/>
    </row>
    <row r="254" ht="15.75" customHeight="1">
      <c r="H254" s="39"/>
    </row>
    <row r="255" ht="15.75" customHeight="1">
      <c r="H255" s="39"/>
    </row>
    <row r="256" ht="15.75" customHeight="1">
      <c r="H256" s="39"/>
    </row>
    <row r="257" ht="15.75" customHeight="1">
      <c r="H257" s="39"/>
    </row>
    <row r="258" ht="15.75" customHeight="1">
      <c r="H258" s="39"/>
    </row>
    <row r="259" ht="15.75" customHeight="1">
      <c r="H259" s="39"/>
    </row>
    <row r="260" ht="15.75" customHeight="1">
      <c r="H260" s="39"/>
    </row>
    <row r="261" ht="15.75" customHeight="1">
      <c r="H261" s="39"/>
    </row>
    <row r="262" ht="15.75" customHeight="1">
      <c r="H262" s="39"/>
    </row>
    <row r="263" ht="15.75" customHeight="1">
      <c r="H263" s="39"/>
    </row>
    <row r="264" ht="15.75" customHeight="1">
      <c r="H264" s="39"/>
    </row>
    <row r="265" ht="15.75" customHeight="1">
      <c r="H265" s="39"/>
    </row>
    <row r="266" ht="15.75" customHeight="1">
      <c r="H266" s="39"/>
    </row>
    <row r="267" ht="15.75" customHeight="1">
      <c r="H267" s="39"/>
    </row>
    <row r="268" ht="15.75" customHeight="1">
      <c r="H268" s="39"/>
    </row>
    <row r="269" ht="15.75" customHeight="1">
      <c r="H269" s="39"/>
    </row>
    <row r="270" ht="15.75" customHeight="1">
      <c r="H270" s="39"/>
    </row>
    <row r="271" ht="15.75" customHeight="1">
      <c r="H271" s="39"/>
    </row>
    <row r="272" ht="15.75" customHeight="1">
      <c r="H272" s="39"/>
    </row>
    <row r="273" ht="15.75" customHeight="1">
      <c r="H273" s="39"/>
    </row>
    <row r="274" ht="15.75" customHeight="1">
      <c r="H274" s="39"/>
    </row>
    <row r="275" ht="15.75" customHeight="1">
      <c r="H275" s="39"/>
    </row>
    <row r="276" ht="15.75" customHeight="1">
      <c r="H276" s="39"/>
    </row>
    <row r="277" ht="15.75" customHeight="1">
      <c r="H277" s="39"/>
    </row>
    <row r="278" ht="15.75" customHeight="1">
      <c r="H278" s="39"/>
    </row>
    <row r="279" ht="15.75" customHeight="1">
      <c r="H279" s="39"/>
    </row>
    <row r="280" ht="15.75" customHeight="1">
      <c r="H280" s="39"/>
    </row>
    <row r="281" ht="15.75" customHeight="1">
      <c r="H281" s="39"/>
    </row>
    <row r="282" ht="15.75" customHeight="1">
      <c r="H282" s="39"/>
    </row>
    <row r="283" ht="15.75" customHeight="1">
      <c r="H283" s="39"/>
    </row>
    <row r="284" ht="15.75" customHeight="1">
      <c r="H284" s="39"/>
    </row>
    <row r="285" ht="15.75" customHeight="1">
      <c r="H285" s="39"/>
    </row>
    <row r="286" ht="15.75" customHeight="1">
      <c r="H286" s="39"/>
    </row>
    <row r="287" ht="15.75" customHeight="1">
      <c r="H287" s="39"/>
    </row>
    <row r="288" ht="15.75" customHeight="1">
      <c r="H288" s="39"/>
    </row>
    <row r="289" ht="15.75" customHeight="1">
      <c r="H289" s="39"/>
    </row>
    <row r="290" ht="15.75" customHeight="1">
      <c r="H290" s="39"/>
    </row>
    <row r="291" ht="15.75" customHeight="1">
      <c r="H291" s="39"/>
    </row>
    <row r="292" ht="15.75" customHeight="1">
      <c r="H292" s="39"/>
    </row>
    <row r="293" ht="15.75" customHeight="1">
      <c r="H293" s="39"/>
    </row>
    <row r="294" ht="15.75" customHeight="1">
      <c r="H294" s="39"/>
    </row>
    <row r="295" ht="15.75" customHeight="1">
      <c r="H295" s="39"/>
    </row>
    <row r="296" ht="15.75" customHeight="1">
      <c r="H296" s="39"/>
    </row>
    <row r="297" ht="15.75" customHeight="1">
      <c r="H297" s="39"/>
    </row>
    <row r="298" ht="15.75" customHeight="1">
      <c r="H298" s="39"/>
    </row>
    <row r="299" ht="15.75" customHeight="1">
      <c r="H299" s="39"/>
    </row>
    <row r="300" ht="15.75" customHeight="1">
      <c r="H300" s="39"/>
    </row>
    <row r="301" ht="15.75" customHeight="1">
      <c r="H301" s="39"/>
    </row>
    <row r="302" ht="15.75" customHeight="1">
      <c r="H302" s="39"/>
    </row>
    <row r="303" ht="15.75" customHeight="1">
      <c r="H303" s="39"/>
    </row>
    <row r="304" ht="15.75" customHeight="1">
      <c r="H304" s="39"/>
    </row>
    <row r="305" ht="15.75" customHeight="1">
      <c r="H305" s="39"/>
    </row>
    <row r="306" ht="15.75" customHeight="1">
      <c r="H306" s="39"/>
    </row>
    <row r="307" ht="15.75" customHeight="1">
      <c r="H307" s="39"/>
    </row>
    <row r="308" ht="15.75" customHeight="1">
      <c r="H308" s="39"/>
    </row>
    <row r="309" ht="15.75" customHeight="1">
      <c r="H309" s="39"/>
    </row>
    <row r="310" ht="15.75" customHeight="1">
      <c r="H310" s="39"/>
    </row>
    <row r="311" ht="15.75" customHeight="1">
      <c r="H311" s="39"/>
    </row>
    <row r="312" ht="15.75" customHeight="1">
      <c r="H312" s="39"/>
    </row>
    <row r="313" ht="15.75" customHeight="1">
      <c r="H313" s="39"/>
    </row>
    <row r="314" ht="15.75" customHeight="1">
      <c r="H314" s="39"/>
    </row>
    <row r="315" ht="15.75" customHeight="1">
      <c r="H315" s="39"/>
    </row>
    <row r="316" ht="15.75" customHeight="1">
      <c r="H316" s="39"/>
    </row>
    <row r="317" ht="15.75" customHeight="1">
      <c r="H317" s="39"/>
    </row>
    <row r="318" ht="15.75" customHeight="1">
      <c r="H318" s="39"/>
    </row>
    <row r="319" ht="15.75" customHeight="1">
      <c r="H319" s="39"/>
    </row>
    <row r="320" ht="15.75" customHeight="1">
      <c r="H320" s="39"/>
    </row>
    <row r="321" ht="15.75" customHeight="1">
      <c r="H321" s="39"/>
    </row>
    <row r="322" ht="15.75" customHeight="1">
      <c r="H322" s="39"/>
    </row>
    <row r="323" ht="15.75" customHeight="1">
      <c r="H323" s="39"/>
    </row>
    <row r="324" ht="15.75" customHeight="1">
      <c r="H324" s="39"/>
    </row>
    <row r="325" ht="15.75" customHeight="1">
      <c r="H325" s="39"/>
    </row>
    <row r="326" ht="15.75" customHeight="1">
      <c r="H326" s="39"/>
    </row>
    <row r="327" ht="15.75" customHeight="1">
      <c r="H327" s="39"/>
    </row>
    <row r="328" ht="15.75" customHeight="1">
      <c r="H328" s="39"/>
    </row>
    <row r="329" ht="15.75" customHeight="1">
      <c r="H329" s="39"/>
    </row>
    <row r="330" ht="15.75" customHeight="1">
      <c r="H330" s="39"/>
    </row>
    <row r="331" ht="15.75" customHeight="1">
      <c r="H331" s="39"/>
    </row>
    <row r="332" ht="15.75" customHeight="1">
      <c r="H332" s="39"/>
    </row>
    <row r="333" ht="15.75" customHeight="1">
      <c r="H333" s="39"/>
    </row>
    <row r="334" ht="15.75" customHeight="1">
      <c r="H334" s="39"/>
    </row>
    <row r="335" ht="15.75" customHeight="1">
      <c r="H335" s="39"/>
    </row>
    <row r="336" ht="15.75" customHeight="1">
      <c r="H336" s="39"/>
    </row>
    <row r="337" ht="15.75" customHeight="1">
      <c r="H337" s="39"/>
    </row>
    <row r="338" ht="15.75" customHeight="1">
      <c r="H338" s="39"/>
    </row>
    <row r="339" ht="15.75" customHeight="1">
      <c r="H339" s="39"/>
    </row>
    <row r="340" ht="15.75" customHeight="1">
      <c r="H340" s="39"/>
    </row>
    <row r="341" ht="15.75" customHeight="1">
      <c r="H341" s="39"/>
    </row>
    <row r="342" ht="15.75" customHeight="1">
      <c r="H342" s="39"/>
    </row>
    <row r="343" ht="15.75" customHeight="1">
      <c r="H343" s="39"/>
    </row>
    <row r="344" ht="15.75" customHeight="1">
      <c r="H344" s="39"/>
    </row>
    <row r="345" ht="15.75" customHeight="1">
      <c r="H345" s="39"/>
    </row>
    <row r="346" ht="15.75" customHeight="1">
      <c r="H346" s="39"/>
    </row>
    <row r="347" ht="15.75" customHeight="1">
      <c r="H347" s="39"/>
    </row>
    <row r="348" ht="15.75" customHeight="1">
      <c r="H348" s="39"/>
    </row>
    <row r="349" ht="15.75" customHeight="1">
      <c r="H349" s="39"/>
    </row>
    <row r="350" ht="15.75" customHeight="1">
      <c r="H350" s="39"/>
    </row>
    <row r="351" ht="15.75" customHeight="1">
      <c r="H351" s="39"/>
    </row>
    <row r="352" ht="15.75" customHeight="1">
      <c r="H352" s="39"/>
    </row>
    <row r="353" ht="15.75" customHeight="1">
      <c r="H353" s="39"/>
    </row>
    <row r="354" ht="15.75" customHeight="1">
      <c r="H354" s="39"/>
    </row>
    <row r="355" ht="15.75" customHeight="1">
      <c r="H355" s="39"/>
    </row>
    <row r="356" ht="15.75" customHeight="1">
      <c r="H356" s="39"/>
    </row>
    <row r="357" ht="15.75" customHeight="1">
      <c r="H357" s="39"/>
    </row>
    <row r="358" ht="15.75" customHeight="1">
      <c r="H358" s="39"/>
    </row>
    <row r="359" ht="15.75" customHeight="1">
      <c r="H359" s="39"/>
    </row>
    <row r="360" ht="15.75" customHeight="1">
      <c r="H360" s="39"/>
    </row>
    <row r="361" ht="15.75" customHeight="1">
      <c r="H361" s="39"/>
    </row>
    <row r="362" ht="15.75" customHeight="1">
      <c r="H362" s="39"/>
    </row>
    <row r="363" ht="15.75" customHeight="1">
      <c r="H363" s="39"/>
    </row>
    <row r="364" ht="15.75" customHeight="1">
      <c r="H364" s="39"/>
    </row>
    <row r="365" ht="15.75" customHeight="1">
      <c r="H365" s="39"/>
    </row>
    <row r="366" ht="15.75" customHeight="1">
      <c r="H366" s="39"/>
    </row>
    <row r="367" ht="15.75" customHeight="1">
      <c r="H367" s="39"/>
    </row>
    <row r="368" ht="15.75" customHeight="1">
      <c r="H368" s="39"/>
    </row>
    <row r="369" ht="15.75" customHeight="1">
      <c r="H369" s="39"/>
    </row>
    <row r="370" ht="15.75" customHeight="1">
      <c r="H370" s="39"/>
    </row>
    <row r="371" ht="15.75" customHeight="1">
      <c r="H371" s="39"/>
    </row>
    <row r="372" ht="15.75" customHeight="1">
      <c r="H372" s="39"/>
    </row>
    <row r="373" ht="15.75" customHeight="1">
      <c r="H373" s="39"/>
    </row>
    <row r="374" ht="15.75" customHeight="1">
      <c r="H374" s="39"/>
    </row>
    <row r="375" ht="15.75" customHeight="1">
      <c r="H375" s="39"/>
    </row>
    <row r="376" ht="15.75" customHeight="1">
      <c r="H376" s="39"/>
    </row>
    <row r="377" ht="15.75" customHeight="1">
      <c r="H377" s="39"/>
    </row>
    <row r="378" ht="15.75" customHeight="1">
      <c r="H378" s="39"/>
    </row>
    <row r="379" ht="15.75" customHeight="1">
      <c r="H379" s="39"/>
    </row>
    <row r="380" ht="15.75" customHeight="1">
      <c r="H380" s="39"/>
    </row>
    <row r="381" ht="15.75" customHeight="1">
      <c r="H381" s="39"/>
    </row>
    <row r="382" ht="15.75" customHeight="1">
      <c r="H382" s="39"/>
    </row>
    <row r="383" ht="15.75" customHeight="1">
      <c r="H383" s="39"/>
    </row>
    <row r="384" ht="15.75" customHeight="1">
      <c r="H384" s="39"/>
    </row>
    <row r="385" ht="15.75" customHeight="1">
      <c r="H385" s="39"/>
    </row>
    <row r="386" ht="15.75" customHeight="1">
      <c r="H386" s="39"/>
    </row>
    <row r="387" ht="15.75" customHeight="1">
      <c r="H387" s="39"/>
    </row>
    <row r="388" ht="15.75" customHeight="1">
      <c r="H388" s="39"/>
    </row>
    <row r="389" ht="15.75" customHeight="1">
      <c r="H389" s="39"/>
    </row>
    <row r="390" ht="15.75" customHeight="1">
      <c r="H390" s="39"/>
    </row>
    <row r="391" ht="15.75" customHeight="1">
      <c r="H391" s="39"/>
    </row>
    <row r="392" ht="15.75" customHeight="1">
      <c r="H392" s="39"/>
    </row>
    <row r="393" ht="15.75" customHeight="1">
      <c r="H393" s="39"/>
    </row>
    <row r="394" ht="15.75" customHeight="1">
      <c r="H394" s="39"/>
    </row>
    <row r="395" ht="15.75" customHeight="1">
      <c r="H395" s="39"/>
    </row>
    <row r="396" ht="15.75" customHeight="1">
      <c r="H396" s="39"/>
    </row>
    <row r="397" ht="15.75" customHeight="1">
      <c r="H397" s="39"/>
    </row>
    <row r="398" ht="15.75" customHeight="1">
      <c r="H398" s="39"/>
    </row>
    <row r="399" ht="15.75" customHeight="1">
      <c r="H399" s="39"/>
    </row>
    <row r="400" ht="15.75" customHeight="1">
      <c r="H400" s="39"/>
    </row>
    <row r="401" ht="15.75" customHeight="1">
      <c r="H401" s="39"/>
    </row>
    <row r="402" ht="15.75" customHeight="1">
      <c r="H402" s="39"/>
    </row>
    <row r="403" ht="15.75" customHeight="1">
      <c r="H403" s="39"/>
    </row>
    <row r="404" ht="15.75" customHeight="1">
      <c r="H404" s="39"/>
    </row>
    <row r="405" ht="15.75" customHeight="1">
      <c r="H405" s="39"/>
    </row>
    <row r="406" ht="15.75" customHeight="1">
      <c r="H406" s="39"/>
    </row>
    <row r="407" ht="15.75" customHeight="1">
      <c r="H407" s="39"/>
    </row>
    <row r="408" ht="15.75" customHeight="1">
      <c r="H408" s="39"/>
    </row>
    <row r="409" ht="15.75" customHeight="1">
      <c r="H409" s="39"/>
    </row>
    <row r="410" ht="15.75" customHeight="1">
      <c r="H410" s="39"/>
    </row>
    <row r="411" ht="15.75" customHeight="1">
      <c r="H411" s="39"/>
    </row>
    <row r="412" ht="15.75" customHeight="1">
      <c r="H412" s="39"/>
    </row>
    <row r="413" ht="15.75" customHeight="1">
      <c r="H413" s="39"/>
    </row>
    <row r="414" ht="15.75" customHeight="1">
      <c r="H414" s="39"/>
    </row>
    <row r="415" ht="15.75" customHeight="1">
      <c r="H415" s="39"/>
    </row>
    <row r="416" ht="15.75" customHeight="1">
      <c r="H416" s="39"/>
    </row>
    <row r="417" ht="15.75" customHeight="1">
      <c r="H417" s="39"/>
    </row>
    <row r="418" ht="15.75" customHeight="1">
      <c r="H418" s="39"/>
    </row>
    <row r="419" ht="15.75" customHeight="1">
      <c r="H419" s="39"/>
    </row>
    <row r="420" ht="15.75" customHeight="1">
      <c r="H420" s="39"/>
    </row>
    <row r="421" ht="15.75" customHeight="1">
      <c r="H421" s="39"/>
    </row>
    <row r="422" ht="15.75" customHeight="1">
      <c r="H422" s="39"/>
    </row>
    <row r="423" ht="15.75" customHeight="1">
      <c r="H423" s="39"/>
    </row>
    <row r="424" ht="15.75" customHeight="1">
      <c r="H424" s="39"/>
    </row>
    <row r="425" ht="15.75" customHeight="1">
      <c r="H425" s="39"/>
    </row>
    <row r="426" ht="15.75" customHeight="1">
      <c r="H426" s="39"/>
    </row>
    <row r="427" ht="15.75" customHeight="1">
      <c r="H427" s="39"/>
    </row>
    <row r="428" ht="15.75" customHeight="1">
      <c r="H428" s="39"/>
    </row>
    <row r="429" ht="15.75" customHeight="1">
      <c r="H429" s="39"/>
    </row>
    <row r="430" ht="15.75" customHeight="1">
      <c r="H430" s="39"/>
    </row>
    <row r="431" ht="15.75" customHeight="1">
      <c r="H431" s="39"/>
    </row>
    <row r="432" ht="15.75" customHeight="1">
      <c r="H432" s="39"/>
    </row>
    <row r="433" ht="15.75" customHeight="1">
      <c r="H433" s="39"/>
    </row>
    <row r="434" ht="15.75" customHeight="1">
      <c r="H434" s="39"/>
    </row>
    <row r="435" ht="15.75" customHeight="1">
      <c r="H435" s="39"/>
    </row>
    <row r="436" ht="15.75" customHeight="1">
      <c r="H436" s="39"/>
    </row>
    <row r="437" ht="15.75" customHeight="1">
      <c r="H437" s="39"/>
    </row>
    <row r="438" ht="15.75" customHeight="1">
      <c r="H438" s="39"/>
    </row>
    <row r="439" ht="15.75" customHeight="1">
      <c r="H439" s="39"/>
    </row>
    <row r="440" ht="15.75" customHeight="1">
      <c r="H440" s="39"/>
    </row>
    <row r="441" ht="15.75" customHeight="1">
      <c r="H441" s="39"/>
    </row>
    <row r="442" ht="15.75" customHeight="1">
      <c r="H442" s="39"/>
    </row>
    <row r="443" ht="15.75" customHeight="1">
      <c r="H443" s="39"/>
    </row>
    <row r="444" ht="15.75" customHeight="1">
      <c r="H444" s="39"/>
    </row>
    <row r="445" ht="15.75" customHeight="1">
      <c r="H445" s="39"/>
    </row>
    <row r="446" ht="15.75" customHeight="1">
      <c r="H446" s="39"/>
    </row>
    <row r="447" ht="15.75" customHeight="1">
      <c r="H447" s="39"/>
    </row>
    <row r="448" ht="15.75" customHeight="1">
      <c r="H448" s="39"/>
    </row>
    <row r="449" ht="15.75" customHeight="1">
      <c r="H449" s="39"/>
    </row>
    <row r="450" ht="15.75" customHeight="1">
      <c r="H450" s="39"/>
    </row>
    <row r="451" ht="15.75" customHeight="1">
      <c r="H451" s="39"/>
    </row>
    <row r="452" ht="15.75" customHeight="1">
      <c r="H452" s="39"/>
    </row>
    <row r="453" ht="15.75" customHeight="1">
      <c r="H453" s="39"/>
    </row>
    <row r="454" ht="15.75" customHeight="1">
      <c r="H454" s="39"/>
    </row>
    <row r="455" ht="15.75" customHeight="1">
      <c r="H455" s="39"/>
    </row>
    <row r="456" ht="15.75" customHeight="1">
      <c r="H456" s="39"/>
    </row>
    <row r="457" ht="15.75" customHeight="1">
      <c r="H457" s="39"/>
    </row>
    <row r="458" ht="15.75" customHeight="1">
      <c r="H458" s="39"/>
    </row>
    <row r="459" ht="15.75" customHeight="1">
      <c r="H459" s="39"/>
    </row>
    <row r="460" ht="15.75" customHeight="1">
      <c r="H460" s="39"/>
    </row>
    <row r="461" ht="15.75" customHeight="1">
      <c r="H461" s="39"/>
    </row>
    <row r="462" ht="15.75" customHeight="1">
      <c r="H462" s="39"/>
    </row>
    <row r="463" ht="15.75" customHeight="1">
      <c r="H463" s="39"/>
    </row>
    <row r="464" ht="15.75" customHeight="1">
      <c r="H464" s="39"/>
    </row>
    <row r="465" ht="15.75" customHeight="1">
      <c r="H465" s="39"/>
    </row>
    <row r="466" ht="15.75" customHeight="1">
      <c r="H466" s="39"/>
    </row>
    <row r="467" ht="15.75" customHeight="1">
      <c r="H467" s="39"/>
    </row>
    <row r="468" ht="15.75" customHeight="1">
      <c r="H468" s="39"/>
    </row>
    <row r="469" ht="15.75" customHeight="1">
      <c r="H469" s="39"/>
    </row>
    <row r="470" ht="15.75" customHeight="1">
      <c r="H470" s="39"/>
    </row>
    <row r="471" ht="15.75" customHeight="1">
      <c r="H471" s="39"/>
    </row>
    <row r="472" ht="15.75" customHeight="1">
      <c r="H472" s="39"/>
    </row>
    <row r="473" ht="15.75" customHeight="1">
      <c r="H473" s="39"/>
    </row>
    <row r="474" ht="15.75" customHeight="1">
      <c r="H474" s="39"/>
    </row>
    <row r="475" ht="15.75" customHeight="1">
      <c r="H475" s="39"/>
    </row>
    <row r="476" ht="15.75" customHeight="1">
      <c r="H476" s="39"/>
    </row>
    <row r="477" ht="15.75" customHeight="1">
      <c r="H477" s="39"/>
    </row>
    <row r="478" ht="15.75" customHeight="1">
      <c r="H478" s="39"/>
    </row>
    <row r="479" ht="15.75" customHeight="1">
      <c r="H479" s="39"/>
    </row>
    <row r="480" ht="15.75" customHeight="1">
      <c r="H480" s="39"/>
    </row>
    <row r="481" ht="15.75" customHeight="1">
      <c r="H481" s="39"/>
    </row>
    <row r="482" ht="15.75" customHeight="1">
      <c r="H482" s="39"/>
    </row>
    <row r="483" ht="15.75" customHeight="1">
      <c r="H483" s="39"/>
    </row>
    <row r="484" ht="15.75" customHeight="1">
      <c r="H484" s="39"/>
    </row>
    <row r="485" ht="15.75" customHeight="1">
      <c r="H485" s="39"/>
    </row>
    <row r="486" ht="15.75" customHeight="1">
      <c r="H486" s="39"/>
    </row>
    <row r="487" ht="15.75" customHeight="1">
      <c r="H487" s="39"/>
    </row>
    <row r="488" ht="15.75" customHeight="1">
      <c r="H488" s="39"/>
    </row>
    <row r="489" ht="15.75" customHeight="1">
      <c r="H489" s="39"/>
    </row>
    <row r="490" ht="15.75" customHeight="1">
      <c r="H490" s="39"/>
    </row>
    <row r="491" ht="15.75" customHeight="1">
      <c r="H491" s="39"/>
    </row>
    <row r="492" ht="15.75" customHeight="1">
      <c r="H492" s="39"/>
    </row>
    <row r="493" ht="15.75" customHeight="1">
      <c r="H493" s="39"/>
    </row>
    <row r="494" ht="15.75" customHeight="1">
      <c r="H494" s="39"/>
    </row>
    <row r="495" ht="15.75" customHeight="1">
      <c r="H495" s="39"/>
    </row>
    <row r="496" ht="15.75" customHeight="1">
      <c r="H496" s="39"/>
    </row>
    <row r="497" ht="15.75" customHeight="1">
      <c r="H497" s="39"/>
    </row>
    <row r="498" ht="15.75" customHeight="1">
      <c r="H498" s="39"/>
    </row>
    <row r="499" ht="15.75" customHeight="1">
      <c r="H499" s="39"/>
    </row>
    <row r="500" ht="15.75" customHeight="1">
      <c r="H500" s="39"/>
    </row>
    <row r="501" ht="15.75" customHeight="1">
      <c r="H501" s="39"/>
    </row>
    <row r="502" ht="15.75" customHeight="1">
      <c r="H502" s="39"/>
    </row>
    <row r="503" ht="15.75" customHeight="1">
      <c r="H503" s="39"/>
    </row>
    <row r="504" ht="15.75" customHeight="1">
      <c r="H504" s="39"/>
    </row>
    <row r="505" ht="15.75" customHeight="1">
      <c r="H505" s="39"/>
    </row>
    <row r="506" ht="15.75" customHeight="1">
      <c r="H506" s="39"/>
    </row>
    <row r="507" ht="15.75" customHeight="1">
      <c r="H507" s="39"/>
    </row>
    <row r="508" ht="15.75" customHeight="1">
      <c r="H508" s="39"/>
    </row>
    <row r="509" ht="15.75" customHeight="1">
      <c r="H509" s="39"/>
    </row>
    <row r="510" ht="15.75" customHeight="1">
      <c r="H510" s="39"/>
    </row>
    <row r="511" ht="15.75" customHeight="1">
      <c r="H511" s="39"/>
    </row>
    <row r="512" ht="15.75" customHeight="1">
      <c r="H512" s="39"/>
    </row>
    <row r="513" ht="15.75" customHeight="1">
      <c r="H513" s="39"/>
    </row>
    <row r="514" ht="15.75" customHeight="1">
      <c r="H514" s="39"/>
    </row>
    <row r="515" ht="15.75" customHeight="1">
      <c r="H515" s="39"/>
    </row>
    <row r="516" ht="15.75" customHeight="1">
      <c r="H516" s="39"/>
    </row>
    <row r="517" ht="15.75" customHeight="1">
      <c r="H517" s="39"/>
    </row>
    <row r="518" ht="15.75" customHeight="1">
      <c r="H518" s="39"/>
    </row>
    <row r="519" ht="15.75" customHeight="1">
      <c r="H519" s="39"/>
    </row>
    <row r="520" ht="15.75" customHeight="1">
      <c r="H520" s="39"/>
    </row>
    <row r="521" ht="15.75" customHeight="1">
      <c r="H521" s="39"/>
    </row>
    <row r="522" ht="15.75" customHeight="1">
      <c r="H522" s="39"/>
    </row>
    <row r="523" ht="15.75" customHeight="1">
      <c r="H523" s="39"/>
    </row>
    <row r="524" ht="15.75" customHeight="1">
      <c r="H524" s="39"/>
    </row>
    <row r="525" ht="15.75" customHeight="1">
      <c r="H525" s="39"/>
    </row>
    <row r="526" ht="15.75" customHeight="1">
      <c r="H526" s="39"/>
    </row>
    <row r="527" ht="15.75" customHeight="1">
      <c r="H527" s="39"/>
    </row>
    <row r="528" ht="15.75" customHeight="1">
      <c r="H528" s="39"/>
    </row>
    <row r="529" ht="15.75" customHeight="1">
      <c r="H529" s="39"/>
    </row>
    <row r="530" ht="15.75" customHeight="1">
      <c r="H530" s="39"/>
    </row>
    <row r="531" ht="15.75" customHeight="1">
      <c r="H531" s="39"/>
    </row>
    <row r="532" ht="15.75" customHeight="1">
      <c r="H532" s="39"/>
    </row>
    <row r="533" ht="15.75" customHeight="1">
      <c r="H533" s="39"/>
    </row>
    <row r="534" ht="15.75" customHeight="1">
      <c r="H534" s="39"/>
    </row>
    <row r="535" ht="15.75" customHeight="1">
      <c r="H535" s="39"/>
    </row>
    <row r="536" ht="15.75" customHeight="1">
      <c r="H536" s="39"/>
    </row>
    <row r="537" ht="15.75" customHeight="1">
      <c r="H537" s="39"/>
    </row>
    <row r="538" ht="15.75" customHeight="1">
      <c r="H538" s="39"/>
    </row>
    <row r="539" ht="15.75" customHeight="1">
      <c r="H539" s="39"/>
    </row>
    <row r="540" ht="15.75" customHeight="1">
      <c r="H540" s="39"/>
    </row>
    <row r="541" ht="15.75" customHeight="1">
      <c r="H541" s="39"/>
    </row>
    <row r="542" ht="15.75" customHeight="1">
      <c r="H542" s="39"/>
    </row>
    <row r="543" ht="15.75" customHeight="1">
      <c r="H543" s="39"/>
    </row>
    <row r="544" ht="15.75" customHeight="1">
      <c r="H544" s="39"/>
    </row>
    <row r="545" ht="15.75" customHeight="1">
      <c r="H545" s="39"/>
    </row>
    <row r="546" ht="15.75" customHeight="1">
      <c r="H546" s="39"/>
    </row>
    <row r="547" ht="15.75" customHeight="1">
      <c r="H547" s="39"/>
    </row>
    <row r="548" ht="15.75" customHeight="1">
      <c r="H548" s="39"/>
    </row>
    <row r="549" ht="15.75" customHeight="1">
      <c r="H549" s="39"/>
    </row>
    <row r="550" ht="15.75" customHeight="1">
      <c r="H550" s="39"/>
    </row>
    <row r="551" ht="15.75" customHeight="1">
      <c r="H551" s="39"/>
    </row>
    <row r="552" ht="15.75" customHeight="1">
      <c r="H552" s="39"/>
    </row>
    <row r="553" ht="15.75" customHeight="1">
      <c r="H553" s="39"/>
    </row>
    <row r="554" ht="15.75" customHeight="1">
      <c r="H554" s="39"/>
    </row>
    <row r="555" ht="15.75" customHeight="1">
      <c r="H555" s="39"/>
    </row>
    <row r="556" ht="15.75" customHeight="1">
      <c r="H556" s="39"/>
    </row>
    <row r="557" ht="15.75" customHeight="1">
      <c r="H557" s="39"/>
    </row>
    <row r="558" ht="15.75" customHeight="1">
      <c r="H558" s="39"/>
    </row>
    <row r="559" ht="15.75" customHeight="1">
      <c r="H559" s="39"/>
    </row>
    <row r="560" ht="15.75" customHeight="1">
      <c r="H560" s="39"/>
    </row>
    <row r="561" ht="15.75" customHeight="1">
      <c r="H561" s="39"/>
    </row>
    <row r="562" ht="15.75" customHeight="1">
      <c r="H562" s="39"/>
    </row>
    <row r="563" ht="15.75" customHeight="1">
      <c r="H563" s="39"/>
    </row>
    <row r="564" ht="15.75" customHeight="1">
      <c r="H564" s="39"/>
    </row>
    <row r="565" ht="15.75" customHeight="1">
      <c r="H565" s="39"/>
    </row>
    <row r="566" ht="15.75" customHeight="1">
      <c r="H566" s="39"/>
    </row>
    <row r="567" ht="15.75" customHeight="1">
      <c r="H567" s="39"/>
    </row>
    <row r="568" ht="15.75" customHeight="1">
      <c r="H568" s="39"/>
    </row>
    <row r="569" ht="15.75" customHeight="1">
      <c r="H569" s="39"/>
    </row>
    <row r="570" ht="15.75" customHeight="1">
      <c r="H570" s="39"/>
    </row>
    <row r="571" ht="15.75" customHeight="1">
      <c r="H571" s="39"/>
    </row>
    <row r="572" ht="15.75" customHeight="1">
      <c r="H572" s="39"/>
    </row>
    <row r="573" ht="15.75" customHeight="1">
      <c r="H573" s="39"/>
    </row>
    <row r="574" ht="15.75" customHeight="1">
      <c r="H574" s="39"/>
    </row>
    <row r="575" ht="15.75" customHeight="1">
      <c r="H575" s="39"/>
    </row>
    <row r="576" ht="15.75" customHeight="1">
      <c r="H576" s="39"/>
    </row>
    <row r="577" ht="15.75" customHeight="1">
      <c r="H577" s="39"/>
    </row>
    <row r="578" ht="15.75" customHeight="1">
      <c r="H578" s="39"/>
    </row>
    <row r="579" ht="15.75" customHeight="1">
      <c r="H579" s="39"/>
    </row>
    <row r="580" ht="15.75" customHeight="1">
      <c r="H580" s="39"/>
    </row>
    <row r="581" ht="15.75" customHeight="1">
      <c r="H581" s="39"/>
    </row>
    <row r="582" ht="15.75" customHeight="1">
      <c r="H582" s="39"/>
    </row>
    <row r="583" ht="15.75" customHeight="1">
      <c r="H583" s="39"/>
    </row>
    <row r="584" ht="15.75" customHeight="1">
      <c r="H584" s="39"/>
    </row>
    <row r="585" ht="15.75" customHeight="1">
      <c r="H585" s="39"/>
    </row>
    <row r="586" ht="15.75" customHeight="1">
      <c r="H586" s="39"/>
    </row>
    <row r="587" ht="15.75" customHeight="1">
      <c r="H587" s="39"/>
    </row>
    <row r="588" ht="15.75" customHeight="1">
      <c r="H588" s="39"/>
    </row>
    <row r="589" ht="15.75" customHeight="1">
      <c r="H589" s="39"/>
    </row>
    <row r="590" ht="15.75" customHeight="1">
      <c r="H590" s="39"/>
    </row>
    <row r="591" ht="15.75" customHeight="1">
      <c r="H591" s="39"/>
    </row>
    <row r="592" ht="15.75" customHeight="1">
      <c r="H592" s="39"/>
    </row>
    <row r="593" ht="15.75" customHeight="1">
      <c r="H593" s="39"/>
    </row>
    <row r="594" ht="15.75" customHeight="1">
      <c r="H594" s="39"/>
    </row>
    <row r="595" ht="15.75" customHeight="1">
      <c r="H595" s="39"/>
    </row>
    <row r="596" ht="15.75" customHeight="1">
      <c r="H596" s="39"/>
    </row>
    <row r="597" ht="15.75" customHeight="1">
      <c r="H597" s="39"/>
    </row>
    <row r="598" ht="15.75" customHeight="1">
      <c r="H598" s="39"/>
    </row>
    <row r="599" ht="15.75" customHeight="1">
      <c r="H599" s="39"/>
    </row>
    <row r="600" ht="15.75" customHeight="1">
      <c r="H600" s="39"/>
    </row>
    <row r="601" ht="15.75" customHeight="1">
      <c r="H601" s="39"/>
    </row>
    <row r="602" ht="15.75" customHeight="1">
      <c r="H602" s="39"/>
    </row>
    <row r="603" ht="15.75" customHeight="1">
      <c r="H603" s="39"/>
    </row>
    <row r="604" ht="15.75" customHeight="1">
      <c r="H604" s="39"/>
    </row>
    <row r="605" ht="15.75" customHeight="1">
      <c r="H605" s="39"/>
    </row>
    <row r="606" ht="15.75" customHeight="1">
      <c r="H606" s="39"/>
    </row>
    <row r="607" ht="15.75" customHeight="1">
      <c r="H607" s="39"/>
    </row>
    <row r="608" ht="15.75" customHeight="1">
      <c r="H608" s="39"/>
    </row>
    <row r="609" ht="15.75" customHeight="1">
      <c r="H609" s="39"/>
    </row>
    <row r="610" ht="15.75" customHeight="1">
      <c r="H610" s="39"/>
    </row>
    <row r="611" ht="15.75" customHeight="1">
      <c r="H611" s="39"/>
    </row>
    <row r="612" ht="15.75" customHeight="1">
      <c r="H612" s="39"/>
    </row>
    <row r="613" ht="15.75" customHeight="1">
      <c r="H613" s="39"/>
    </row>
    <row r="614" ht="15.75" customHeight="1">
      <c r="H614" s="39"/>
    </row>
    <row r="615" ht="15.75" customHeight="1">
      <c r="H615" s="39"/>
    </row>
    <row r="616" ht="15.75" customHeight="1">
      <c r="H616" s="39"/>
    </row>
    <row r="617" ht="15.75" customHeight="1">
      <c r="H617" s="39"/>
    </row>
    <row r="618" ht="15.75" customHeight="1">
      <c r="H618" s="39"/>
    </row>
    <row r="619" ht="15.75" customHeight="1">
      <c r="H619" s="39"/>
    </row>
    <row r="620" ht="15.75" customHeight="1">
      <c r="H620" s="39"/>
    </row>
    <row r="621" ht="15.75" customHeight="1">
      <c r="H621" s="39"/>
    </row>
    <row r="622" ht="15.75" customHeight="1">
      <c r="H622" s="39"/>
    </row>
    <row r="623" ht="15.75" customHeight="1">
      <c r="H623" s="39"/>
    </row>
    <row r="624" ht="15.75" customHeight="1">
      <c r="H624" s="39"/>
    </row>
    <row r="625" ht="15.75" customHeight="1">
      <c r="H625" s="39"/>
    </row>
    <row r="626" ht="15.75" customHeight="1">
      <c r="H626" s="39"/>
    </row>
    <row r="627" ht="15.75" customHeight="1">
      <c r="H627" s="39"/>
    </row>
    <row r="628" ht="15.75" customHeight="1">
      <c r="H628" s="39"/>
    </row>
    <row r="629" ht="15.75" customHeight="1">
      <c r="H629" s="39"/>
    </row>
    <row r="630" ht="15.75" customHeight="1">
      <c r="H630" s="39"/>
    </row>
    <row r="631" ht="15.75" customHeight="1">
      <c r="H631" s="39"/>
    </row>
    <row r="632" ht="15.75" customHeight="1">
      <c r="H632" s="39"/>
    </row>
    <row r="633" ht="15.75" customHeight="1">
      <c r="H633" s="39"/>
    </row>
    <row r="634" ht="15.75" customHeight="1">
      <c r="H634" s="39"/>
    </row>
    <row r="635" ht="15.75" customHeight="1">
      <c r="H635" s="39"/>
    </row>
    <row r="636" ht="15.75" customHeight="1">
      <c r="H636" s="39"/>
    </row>
    <row r="637" ht="15.75" customHeight="1">
      <c r="H637" s="39"/>
    </row>
    <row r="638" ht="15.75" customHeight="1">
      <c r="H638" s="39"/>
    </row>
    <row r="639" ht="15.75" customHeight="1">
      <c r="H639" s="39"/>
    </row>
    <row r="640" ht="15.75" customHeight="1">
      <c r="H640" s="39"/>
    </row>
    <row r="641" ht="15.75" customHeight="1">
      <c r="H641" s="39"/>
    </row>
    <row r="642" ht="15.75" customHeight="1">
      <c r="H642" s="39"/>
    </row>
    <row r="643" ht="15.75" customHeight="1">
      <c r="H643" s="39"/>
    </row>
    <row r="644" ht="15.75" customHeight="1">
      <c r="H644" s="39"/>
    </row>
    <row r="645" ht="15.75" customHeight="1">
      <c r="H645" s="39"/>
    </row>
    <row r="646" ht="15.75" customHeight="1">
      <c r="H646" s="39"/>
    </row>
    <row r="647" ht="15.75" customHeight="1">
      <c r="H647" s="39"/>
    </row>
    <row r="648" ht="15.75" customHeight="1">
      <c r="H648" s="39"/>
    </row>
    <row r="649" ht="15.75" customHeight="1">
      <c r="H649" s="39"/>
    </row>
    <row r="650" ht="15.75" customHeight="1">
      <c r="H650" s="39"/>
    </row>
    <row r="651" ht="15.75" customHeight="1">
      <c r="H651" s="39"/>
    </row>
    <row r="652" ht="15.75" customHeight="1">
      <c r="H652" s="39"/>
    </row>
    <row r="653" ht="15.75" customHeight="1">
      <c r="H653" s="39"/>
    </row>
    <row r="654" ht="15.75" customHeight="1">
      <c r="H654" s="39"/>
    </row>
    <row r="655" ht="15.75" customHeight="1">
      <c r="H655" s="39"/>
    </row>
    <row r="656" ht="15.75" customHeight="1">
      <c r="H656" s="39"/>
    </row>
    <row r="657" ht="15.75" customHeight="1">
      <c r="H657" s="39"/>
    </row>
    <row r="658" ht="15.75" customHeight="1">
      <c r="H658" s="39"/>
    </row>
    <row r="659" ht="15.75" customHeight="1">
      <c r="H659" s="39"/>
    </row>
    <row r="660" ht="15.75" customHeight="1">
      <c r="H660" s="39"/>
    </row>
    <row r="661" ht="15.75" customHeight="1">
      <c r="H661" s="39"/>
    </row>
    <row r="662" ht="15.75" customHeight="1">
      <c r="H662" s="39"/>
    </row>
    <row r="663" ht="15.75" customHeight="1">
      <c r="H663" s="39"/>
    </row>
    <row r="664" ht="15.75" customHeight="1">
      <c r="H664" s="39"/>
    </row>
    <row r="665" ht="15.75" customHeight="1">
      <c r="H665" s="39"/>
    </row>
    <row r="666" ht="15.75" customHeight="1">
      <c r="H666" s="39"/>
    </row>
    <row r="667" ht="15.75" customHeight="1">
      <c r="H667" s="39"/>
    </row>
    <row r="668" ht="15.75" customHeight="1">
      <c r="H668" s="39"/>
    </row>
    <row r="669" ht="15.75" customHeight="1">
      <c r="H669" s="39"/>
    </row>
    <row r="670" ht="15.75" customHeight="1">
      <c r="H670" s="39"/>
    </row>
    <row r="671" ht="15.75" customHeight="1">
      <c r="H671" s="39"/>
    </row>
    <row r="672" ht="15.75" customHeight="1">
      <c r="H672" s="39"/>
    </row>
    <row r="673" ht="15.75" customHeight="1">
      <c r="H673" s="39"/>
    </row>
    <row r="674" ht="15.75" customHeight="1">
      <c r="H674" s="39"/>
    </row>
    <row r="675" ht="15.75" customHeight="1">
      <c r="H675" s="39"/>
    </row>
    <row r="676" ht="15.75" customHeight="1">
      <c r="H676" s="39"/>
    </row>
    <row r="677" ht="15.75" customHeight="1">
      <c r="H677" s="39"/>
    </row>
    <row r="678" ht="15.75" customHeight="1">
      <c r="H678" s="39"/>
    </row>
    <row r="679" ht="15.75" customHeight="1">
      <c r="H679" s="39"/>
    </row>
    <row r="680" ht="15.75" customHeight="1">
      <c r="H680" s="39"/>
    </row>
    <row r="681" ht="15.75" customHeight="1">
      <c r="H681" s="39"/>
    </row>
    <row r="682" ht="15.75" customHeight="1">
      <c r="H682" s="39"/>
    </row>
    <row r="683" ht="15.75" customHeight="1">
      <c r="H683" s="39"/>
    </row>
    <row r="684" ht="15.75" customHeight="1">
      <c r="H684" s="39"/>
    </row>
    <row r="685" ht="15.75" customHeight="1">
      <c r="H685" s="39"/>
    </row>
    <row r="686" ht="15.75" customHeight="1">
      <c r="H686" s="39"/>
    </row>
    <row r="687" ht="15.75" customHeight="1">
      <c r="H687" s="39"/>
    </row>
    <row r="688" ht="15.75" customHeight="1">
      <c r="H688" s="39"/>
    </row>
    <row r="689" ht="15.75" customHeight="1">
      <c r="H689" s="39"/>
    </row>
    <row r="690" ht="15.75" customHeight="1">
      <c r="H690" s="39"/>
    </row>
    <row r="691" ht="15.75" customHeight="1">
      <c r="H691" s="39"/>
    </row>
    <row r="692" ht="15.75" customHeight="1">
      <c r="H692" s="39"/>
    </row>
    <row r="693" ht="15.75" customHeight="1">
      <c r="H693" s="39"/>
    </row>
    <row r="694" ht="15.75" customHeight="1">
      <c r="H694" s="39"/>
    </row>
    <row r="695" ht="15.75" customHeight="1">
      <c r="H695" s="39"/>
    </row>
    <row r="696" ht="15.75" customHeight="1">
      <c r="H696" s="39"/>
    </row>
    <row r="697" ht="15.75" customHeight="1">
      <c r="H697" s="39"/>
    </row>
    <row r="698" ht="15.75" customHeight="1">
      <c r="H698" s="39"/>
    </row>
    <row r="699" ht="15.75" customHeight="1">
      <c r="H699" s="39"/>
    </row>
    <row r="700" ht="15.75" customHeight="1">
      <c r="H700" s="39"/>
    </row>
    <row r="701" ht="15.75" customHeight="1">
      <c r="H701" s="39"/>
    </row>
    <row r="702" ht="15.75" customHeight="1">
      <c r="H702" s="39"/>
    </row>
    <row r="703" ht="15.75" customHeight="1">
      <c r="H703" s="39"/>
    </row>
    <row r="704" ht="15.75" customHeight="1">
      <c r="H704" s="39"/>
    </row>
    <row r="705" ht="15.75" customHeight="1">
      <c r="H705" s="39"/>
    </row>
    <row r="706" ht="15.75" customHeight="1">
      <c r="H706" s="39"/>
    </row>
    <row r="707" ht="15.75" customHeight="1">
      <c r="H707" s="39"/>
    </row>
    <row r="708" ht="15.75" customHeight="1">
      <c r="H708" s="39"/>
    </row>
    <row r="709" ht="15.75" customHeight="1">
      <c r="H709" s="39"/>
    </row>
    <row r="710" ht="15.75" customHeight="1">
      <c r="H710" s="39"/>
    </row>
    <row r="711" ht="15.75" customHeight="1">
      <c r="H711" s="39"/>
    </row>
    <row r="712" ht="15.75" customHeight="1">
      <c r="H712" s="39"/>
    </row>
    <row r="713" ht="15.75" customHeight="1">
      <c r="H713" s="39"/>
    </row>
    <row r="714" ht="15.75" customHeight="1">
      <c r="H714" s="39"/>
    </row>
    <row r="715" ht="15.75" customHeight="1">
      <c r="H715" s="39"/>
    </row>
    <row r="716" ht="15.75" customHeight="1">
      <c r="H716" s="39"/>
    </row>
    <row r="717" ht="15.75" customHeight="1">
      <c r="H717" s="39"/>
    </row>
    <row r="718" ht="15.75" customHeight="1">
      <c r="H718" s="39"/>
    </row>
    <row r="719" ht="15.75" customHeight="1">
      <c r="H719" s="39"/>
    </row>
    <row r="720" ht="15.75" customHeight="1">
      <c r="H720" s="39"/>
    </row>
    <row r="721" ht="15.75" customHeight="1">
      <c r="H721" s="39"/>
    </row>
    <row r="722" ht="15.75" customHeight="1">
      <c r="H722" s="39"/>
    </row>
    <row r="723" ht="15.75" customHeight="1">
      <c r="H723" s="39"/>
    </row>
    <row r="724" ht="15.75" customHeight="1">
      <c r="H724" s="39"/>
    </row>
    <row r="725" ht="15.75" customHeight="1">
      <c r="H725" s="39"/>
    </row>
    <row r="726" ht="15.75" customHeight="1">
      <c r="H726" s="39"/>
    </row>
    <row r="727" ht="15.75" customHeight="1">
      <c r="H727" s="39"/>
    </row>
    <row r="728" ht="15.75" customHeight="1">
      <c r="H728" s="39"/>
    </row>
    <row r="729" ht="15.75" customHeight="1">
      <c r="H729" s="39"/>
    </row>
    <row r="730" ht="15.75" customHeight="1">
      <c r="H730" s="39"/>
    </row>
    <row r="731" ht="15.75" customHeight="1">
      <c r="H731" s="39"/>
    </row>
    <row r="732" ht="15.75" customHeight="1">
      <c r="H732" s="39"/>
    </row>
    <row r="733" ht="15.75" customHeight="1">
      <c r="H733" s="39"/>
    </row>
    <row r="734" ht="15.75" customHeight="1">
      <c r="H734" s="39"/>
    </row>
    <row r="735" ht="15.75" customHeight="1">
      <c r="H735" s="39"/>
    </row>
    <row r="736" ht="15.75" customHeight="1">
      <c r="H736" s="39"/>
    </row>
    <row r="737" ht="15.75" customHeight="1">
      <c r="H737" s="39"/>
    </row>
    <row r="738" ht="15.75" customHeight="1">
      <c r="H738" s="39"/>
    </row>
    <row r="739" ht="15.75" customHeight="1">
      <c r="H739" s="39"/>
    </row>
    <row r="740" ht="15.75" customHeight="1">
      <c r="H740" s="39"/>
    </row>
    <row r="741" ht="15.75" customHeight="1">
      <c r="H741" s="39"/>
    </row>
    <row r="742" ht="15.75" customHeight="1">
      <c r="H742" s="39"/>
    </row>
    <row r="743" ht="15.75" customHeight="1">
      <c r="H743" s="39"/>
    </row>
    <row r="744" ht="15.75" customHeight="1">
      <c r="H744" s="39"/>
    </row>
    <row r="745" ht="15.75" customHeight="1">
      <c r="H745" s="39"/>
    </row>
    <row r="746" ht="15.75" customHeight="1">
      <c r="H746" s="39"/>
    </row>
    <row r="747" ht="15.75" customHeight="1">
      <c r="H747" s="39"/>
    </row>
    <row r="748" ht="15.75" customHeight="1">
      <c r="H748" s="39"/>
    </row>
    <row r="749" ht="15.75" customHeight="1">
      <c r="H749" s="39"/>
    </row>
    <row r="750" ht="15.75" customHeight="1">
      <c r="H750" s="39"/>
    </row>
    <row r="751" ht="15.75" customHeight="1">
      <c r="H751" s="39"/>
    </row>
    <row r="752" ht="15.75" customHeight="1">
      <c r="H752" s="39"/>
    </row>
    <row r="753" ht="15.75" customHeight="1">
      <c r="H753" s="39"/>
    </row>
    <row r="754" ht="15.75" customHeight="1">
      <c r="H754" s="39"/>
    </row>
    <row r="755" ht="15.75" customHeight="1">
      <c r="H755" s="39"/>
    </row>
    <row r="756" ht="15.75" customHeight="1">
      <c r="H756" s="39"/>
    </row>
    <row r="757" ht="15.75" customHeight="1">
      <c r="H757" s="39"/>
    </row>
    <row r="758" ht="15.75" customHeight="1">
      <c r="H758" s="39"/>
    </row>
    <row r="759" ht="15.75" customHeight="1">
      <c r="H759" s="39"/>
    </row>
    <row r="760" ht="15.75" customHeight="1">
      <c r="H760" s="39"/>
    </row>
    <row r="761" ht="15.75" customHeight="1">
      <c r="H761" s="39"/>
    </row>
    <row r="762" ht="15.75" customHeight="1">
      <c r="H762" s="39"/>
    </row>
    <row r="763" ht="15.75" customHeight="1">
      <c r="H763" s="39"/>
    </row>
    <row r="764" ht="15.75" customHeight="1">
      <c r="H764" s="39"/>
    </row>
    <row r="765" ht="15.75" customHeight="1">
      <c r="H765" s="39"/>
    </row>
    <row r="766" ht="15.75" customHeight="1">
      <c r="H766" s="39"/>
    </row>
    <row r="767" ht="15.75" customHeight="1">
      <c r="H767" s="39"/>
    </row>
    <row r="768" ht="15.75" customHeight="1">
      <c r="H768" s="39"/>
    </row>
    <row r="769" ht="15.75" customHeight="1">
      <c r="H769" s="39"/>
    </row>
    <row r="770" ht="15.75" customHeight="1">
      <c r="H770" s="39"/>
    </row>
    <row r="771" ht="15.75" customHeight="1">
      <c r="H771" s="39"/>
    </row>
    <row r="772" ht="15.75" customHeight="1">
      <c r="H772" s="39"/>
    </row>
    <row r="773" ht="15.75" customHeight="1">
      <c r="H773" s="39"/>
    </row>
    <row r="774" ht="15.75" customHeight="1">
      <c r="H774" s="39"/>
    </row>
    <row r="775" ht="15.75" customHeight="1">
      <c r="H775" s="39"/>
    </row>
    <row r="776" ht="15.75" customHeight="1">
      <c r="H776" s="39"/>
    </row>
    <row r="777" ht="15.75" customHeight="1">
      <c r="H777" s="39"/>
    </row>
    <row r="778" ht="15.75" customHeight="1">
      <c r="H778" s="39"/>
    </row>
    <row r="779" ht="15.75" customHeight="1">
      <c r="H779" s="39"/>
    </row>
    <row r="780" ht="15.75" customHeight="1">
      <c r="H780" s="39"/>
    </row>
    <row r="781" ht="15.75" customHeight="1">
      <c r="H781" s="39"/>
    </row>
    <row r="782" ht="15.75" customHeight="1">
      <c r="H782" s="39"/>
    </row>
    <row r="783" ht="15.75" customHeight="1">
      <c r="H783" s="39"/>
    </row>
    <row r="784" ht="15.75" customHeight="1">
      <c r="H784" s="39"/>
    </row>
    <row r="785" ht="15.75" customHeight="1">
      <c r="H785" s="39"/>
    </row>
    <row r="786" ht="15.75" customHeight="1">
      <c r="H786" s="39"/>
    </row>
    <row r="787" ht="15.75" customHeight="1">
      <c r="H787" s="39"/>
    </row>
    <row r="788" ht="15.75" customHeight="1">
      <c r="H788" s="39"/>
    </row>
    <row r="789" ht="15.75" customHeight="1">
      <c r="H789" s="39"/>
    </row>
    <row r="790" ht="15.75" customHeight="1">
      <c r="H790" s="39"/>
    </row>
    <row r="791" ht="15.75" customHeight="1">
      <c r="H791" s="39"/>
    </row>
    <row r="792" ht="15.75" customHeight="1">
      <c r="H792" s="39"/>
    </row>
    <row r="793" ht="15.75" customHeight="1">
      <c r="H793" s="39"/>
    </row>
    <row r="794" ht="15.75" customHeight="1">
      <c r="H794" s="39"/>
    </row>
    <row r="795" ht="15.75" customHeight="1">
      <c r="H795" s="39"/>
    </row>
    <row r="796" ht="15.75" customHeight="1">
      <c r="H796" s="39"/>
    </row>
    <row r="797" ht="15.75" customHeight="1">
      <c r="H797" s="39"/>
    </row>
    <row r="798" ht="15.75" customHeight="1">
      <c r="H798" s="39"/>
    </row>
    <row r="799" ht="15.75" customHeight="1">
      <c r="H799" s="39"/>
    </row>
    <row r="800" ht="15.75" customHeight="1">
      <c r="H800" s="39"/>
    </row>
    <row r="801" ht="15.75" customHeight="1">
      <c r="H801" s="39"/>
    </row>
    <row r="802" ht="15.75" customHeight="1">
      <c r="H802" s="39"/>
    </row>
    <row r="803" ht="15.75" customHeight="1">
      <c r="H803" s="39"/>
    </row>
    <row r="804" ht="15.75" customHeight="1">
      <c r="H804" s="39"/>
    </row>
    <row r="805" ht="15.75" customHeight="1">
      <c r="H805" s="39"/>
    </row>
    <row r="806" ht="15.75" customHeight="1">
      <c r="H806" s="39"/>
    </row>
    <row r="807" ht="15.75" customHeight="1">
      <c r="H807" s="39"/>
    </row>
    <row r="808" ht="15.75" customHeight="1">
      <c r="H808" s="39"/>
    </row>
    <row r="809" ht="15.75" customHeight="1">
      <c r="H809" s="39"/>
    </row>
    <row r="810" ht="15.75" customHeight="1">
      <c r="H810" s="39"/>
    </row>
    <row r="811" ht="15.75" customHeight="1">
      <c r="H811" s="39"/>
    </row>
    <row r="812" ht="15.75" customHeight="1">
      <c r="H812" s="39"/>
    </row>
    <row r="813" ht="15.75" customHeight="1">
      <c r="H813" s="39"/>
    </row>
    <row r="814" ht="15.75" customHeight="1">
      <c r="H814" s="39"/>
    </row>
    <row r="815" ht="15.75" customHeight="1">
      <c r="H815" s="39"/>
    </row>
    <row r="816" ht="15.75" customHeight="1">
      <c r="H816" s="39"/>
    </row>
    <row r="817" ht="15.75" customHeight="1">
      <c r="H817" s="39"/>
    </row>
    <row r="818" ht="15.75" customHeight="1">
      <c r="H818" s="39"/>
    </row>
    <row r="819" ht="15.75" customHeight="1">
      <c r="H819" s="39"/>
    </row>
    <row r="820" ht="15.75" customHeight="1">
      <c r="H820" s="39"/>
    </row>
    <row r="821" ht="15.75" customHeight="1">
      <c r="H821" s="39"/>
    </row>
    <row r="822" ht="15.75" customHeight="1">
      <c r="H822" s="39"/>
    </row>
    <row r="823" ht="15.75" customHeight="1">
      <c r="H823" s="39"/>
    </row>
    <row r="824" ht="15.75" customHeight="1">
      <c r="H824" s="39"/>
    </row>
    <row r="825" ht="15.75" customHeight="1">
      <c r="H825" s="39"/>
    </row>
    <row r="826" ht="15.75" customHeight="1">
      <c r="H826" s="39"/>
    </row>
    <row r="827" ht="15.75" customHeight="1">
      <c r="H827" s="39"/>
    </row>
    <row r="828" ht="15.75" customHeight="1">
      <c r="H828" s="39"/>
    </row>
    <row r="829" ht="15.75" customHeight="1">
      <c r="H829" s="39"/>
    </row>
    <row r="830" ht="15.75" customHeight="1">
      <c r="H830" s="39"/>
    </row>
    <row r="831" ht="15.75" customHeight="1">
      <c r="H831" s="39"/>
    </row>
    <row r="832" ht="15.75" customHeight="1">
      <c r="H832" s="39"/>
    </row>
    <row r="833" ht="15.75" customHeight="1">
      <c r="H833" s="39"/>
    </row>
    <row r="834" ht="15.75" customHeight="1">
      <c r="H834" s="39"/>
    </row>
    <row r="835" ht="15.75" customHeight="1">
      <c r="H835" s="39"/>
    </row>
    <row r="836" ht="15.75" customHeight="1">
      <c r="H836" s="39"/>
    </row>
    <row r="837" ht="15.75" customHeight="1">
      <c r="H837" s="39"/>
    </row>
    <row r="838" ht="15.75" customHeight="1">
      <c r="H838" s="39"/>
    </row>
    <row r="839" ht="15.75" customHeight="1">
      <c r="H839" s="39"/>
    </row>
    <row r="840" ht="15.75" customHeight="1">
      <c r="H840" s="39"/>
    </row>
    <row r="841" ht="15.75" customHeight="1">
      <c r="H841" s="39"/>
    </row>
    <row r="842" ht="15.75" customHeight="1">
      <c r="H842" s="39"/>
    </row>
    <row r="843" ht="15.75" customHeight="1">
      <c r="H843" s="39"/>
    </row>
    <row r="844" ht="15.75" customHeight="1">
      <c r="H844" s="39"/>
    </row>
    <row r="845" ht="15.75" customHeight="1">
      <c r="H845" s="39"/>
    </row>
    <row r="846" ht="15.75" customHeight="1">
      <c r="H846" s="39"/>
    </row>
    <row r="847" ht="15.75" customHeight="1">
      <c r="H847" s="39"/>
    </row>
    <row r="848" ht="15.75" customHeight="1">
      <c r="H848" s="39"/>
    </row>
    <row r="849" ht="15.75" customHeight="1">
      <c r="H849" s="39"/>
    </row>
    <row r="850" ht="15.75" customHeight="1">
      <c r="H850" s="39"/>
    </row>
    <row r="851" ht="15.75" customHeight="1">
      <c r="H851" s="39"/>
    </row>
    <row r="852" ht="15.75" customHeight="1">
      <c r="H852" s="39"/>
    </row>
    <row r="853" ht="15.75" customHeight="1">
      <c r="H853" s="39"/>
    </row>
    <row r="854" ht="15.75" customHeight="1">
      <c r="H854" s="39"/>
    </row>
    <row r="855" ht="15.75" customHeight="1">
      <c r="H855" s="39"/>
    </row>
    <row r="856" ht="15.75" customHeight="1">
      <c r="H856" s="39"/>
    </row>
    <row r="857" ht="15.75" customHeight="1">
      <c r="H857" s="39"/>
    </row>
    <row r="858" ht="15.75" customHeight="1">
      <c r="H858" s="39"/>
    </row>
    <row r="859" ht="15.75" customHeight="1">
      <c r="H859" s="39"/>
    </row>
    <row r="860" ht="15.75" customHeight="1">
      <c r="H860" s="39"/>
    </row>
    <row r="861" ht="15.75" customHeight="1">
      <c r="H861" s="39"/>
    </row>
    <row r="862" ht="15.75" customHeight="1">
      <c r="H862" s="39"/>
    </row>
    <row r="863" ht="15.75" customHeight="1">
      <c r="H863" s="39"/>
    </row>
    <row r="864" ht="15.75" customHeight="1">
      <c r="H864" s="39"/>
    </row>
    <row r="865" ht="15.75" customHeight="1">
      <c r="H865" s="39"/>
    </row>
    <row r="866" ht="15.75" customHeight="1">
      <c r="H866" s="39"/>
    </row>
    <row r="867" ht="15.75" customHeight="1">
      <c r="H867" s="39"/>
    </row>
    <row r="868" ht="15.75" customHeight="1">
      <c r="H868" s="39"/>
    </row>
    <row r="869" ht="15.75" customHeight="1">
      <c r="H869" s="39"/>
    </row>
    <row r="870" ht="15.75" customHeight="1">
      <c r="H870" s="39"/>
    </row>
    <row r="871" ht="15.75" customHeight="1">
      <c r="H871" s="39"/>
    </row>
    <row r="872" ht="15.75" customHeight="1">
      <c r="H872" s="39"/>
    </row>
    <row r="873" ht="15.75" customHeight="1">
      <c r="H873" s="39"/>
    </row>
    <row r="874" ht="15.75" customHeight="1">
      <c r="H874" s="39"/>
    </row>
    <row r="875" ht="15.75" customHeight="1">
      <c r="H875" s="39"/>
    </row>
    <row r="876" ht="15.75" customHeight="1">
      <c r="H876" s="39"/>
    </row>
    <row r="877" ht="15.75" customHeight="1">
      <c r="H877" s="39"/>
    </row>
    <row r="878" ht="15.75" customHeight="1">
      <c r="H878" s="39"/>
    </row>
    <row r="879" ht="15.75" customHeight="1">
      <c r="H879" s="39"/>
    </row>
    <row r="880" ht="15.75" customHeight="1">
      <c r="H880" s="39"/>
    </row>
    <row r="881" ht="15.75" customHeight="1">
      <c r="H881" s="39"/>
    </row>
    <row r="882" ht="15.75" customHeight="1">
      <c r="H882" s="39"/>
    </row>
    <row r="883" ht="15.75" customHeight="1">
      <c r="H883" s="39"/>
    </row>
    <row r="884" ht="15.75" customHeight="1">
      <c r="H884" s="39"/>
    </row>
    <row r="885" ht="15.75" customHeight="1">
      <c r="H885" s="39"/>
    </row>
    <row r="886" ht="15.75" customHeight="1">
      <c r="H886" s="39"/>
    </row>
    <row r="887" ht="15.75" customHeight="1">
      <c r="H887" s="39"/>
    </row>
    <row r="888" ht="15.75" customHeight="1">
      <c r="H888" s="39"/>
    </row>
    <row r="889" ht="15.75" customHeight="1">
      <c r="H889" s="39"/>
    </row>
    <row r="890" ht="15.75" customHeight="1">
      <c r="H890" s="39"/>
    </row>
    <row r="891" ht="15.75" customHeight="1">
      <c r="H891" s="39"/>
    </row>
    <row r="892" ht="15.75" customHeight="1">
      <c r="H892" s="39"/>
    </row>
    <row r="893" ht="15.75" customHeight="1">
      <c r="H893" s="39"/>
    </row>
    <row r="894" ht="15.75" customHeight="1">
      <c r="H894" s="39"/>
    </row>
    <row r="895" ht="15.75" customHeight="1">
      <c r="H895" s="39"/>
    </row>
    <row r="896" ht="15.75" customHeight="1">
      <c r="H896" s="39"/>
    </row>
    <row r="897" ht="15.75" customHeight="1">
      <c r="H897" s="39"/>
    </row>
    <row r="898" ht="15.75" customHeight="1">
      <c r="H898" s="39"/>
    </row>
    <row r="899" ht="15.75" customHeight="1">
      <c r="H899" s="39"/>
    </row>
    <row r="900" ht="15.75" customHeight="1">
      <c r="H900" s="39"/>
    </row>
    <row r="901" ht="15.75" customHeight="1">
      <c r="H901" s="39"/>
    </row>
    <row r="902" ht="15.75" customHeight="1">
      <c r="H902" s="39"/>
    </row>
    <row r="903" ht="15.75" customHeight="1">
      <c r="H903" s="39"/>
    </row>
    <row r="904" ht="15.75" customHeight="1">
      <c r="H904" s="39"/>
    </row>
    <row r="905" ht="15.75" customHeight="1">
      <c r="H905" s="39"/>
    </row>
    <row r="906" ht="15.75" customHeight="1">
      <c r="H906" s="39"/>
    </row>
    <row r="907" ht="15.75" customHeight="1">
      <c r="H907" s="39"/>
    </row>
    <row r="908" ht="15.75" customHeight="1">
      <c r="H908" s="39"/>
    </row>
    <row r="909" ht="15.75" customHeight="1">
      <c r="H909" s="39"/>
    </row>
    <row r="910" ht="15.75" customHeight="1">
      <c r="H910" s="39"/>
    </row>
    <row r="911" ht="15.75" customHeight="1">
      <c r="H911" s="39"/>
    </row>
    <row r="912" ht="15.75" customHeight="1">
      <c r="H912" s="39"/>
    </row>
    <row r="913" ht="15.75" customHeight="1">
      <c r="H913" s="39"/>
    </row>
    <row r="914" ht="15.75" customHeight="1">
      <c r="H914" s="39"/>
    </row>
    <row r="915" ht="15.75" customHeight="1">
      <c r="H915" s="39"/>
    </row>
    <row r="916" ht="15.75" customHeight="1">
      <c r="H916" s="39"/>
    </row>
    <row r="917" ht="15.75" customHeight="1">
      <c r="H917" s="39"/>
    </row>
    <row r="918" ht="15.75" customHeight="1">
      <c r="H918" s="39"/>
    </row>
    <row r="919" ht="15.75" customHeight="1">
      <c r="H919" s="39"/>
    </row>
    <row r="920" ht="15.75" customHeight="1">
      <c r="H920" s="39"/>
    </row>
    <row r="921" ht="15.75" customHeight="1">
      <c r="H921" s="39"/>
    </row>
    <row r="922" ht="15.75" customHeight="1">
      <c r="H922" s="39"/>
    </row>
    <row r="923" ht="15.75" customHeight="1">
      <c r="H923" s="39"/>
    </row>
    <row r="924" ht="15.75" customHeight="1">
      <c r="H924" s="39"/>
    </row>
    <row r="925" ht="15.75" customHeight="1">
      <c r="H925" s="39"/>
    </row>
    <row r="926" ht="15.75" customHeight="1">
      <c r="H926" s="39"/>
    </row>
    <row r="927" ht="15.75" customHeight="1">
      <c r="H927" s="39"/>
    </row>
    <row r="928" ht="15.75" customHeight="1">
      <c r="H928" s="39"/>
    </row>
    <row r="929" ht="15.75" customHeight="1">
      <c r="H929" s="39"/>
    </row>
    <row r="930" ht="15.75" customHeight="1">
      <c r="H930" s="39"/>
    </row>
    <row r="931" ht="15.75" customHeight="1">
      <c r="H931" s="39"/>
    </row>
    <row r="932" ht="15.75" customHeight="1">
      <c r="H932" s="39"/>
    </row>
    <row r="933" ht="15.75" customHeight="1">
      <c r="H933" s="39"/>
    </row>
    <row r="934" ht="15.75" customHeight="1">
      <c r="H934" s="39"/>
    </row>
    <row r="935" ht="15.75" customHeight="1">
      <c r="H935" s="39"/>
    </row>
    <row r="936" ht="15.75" customHeight="1">
      <c r="H936" s="39"/>
    </row>
    <row r="937" ht="15.75" customHeight="1">
      <c r="H937" s="39"/>
    </row>
    <row r="938" ht="15.75" customHeight="1">
      <c r="H938" s="39"/>
    </row>
    <row r="939" ht="15.75" customHeight="1">
      <c r="H939" s="39"/>
    </row>
    <row r="940" ht="15.75" customHeight="1">
      <c r="H940" s="39"/>
    </row>
    <row r="941" ht="15.75" customHeight="1">
      <c r="H941" s="39"/>
    </row>
    <row r="942" ht="15.75" customHeight="1">
      <c r="H942" s="39"/>
    </row>
    <row r="943" ht="15.75" customHeight="1">
      <c r="H943" s="39"/>
    </row>
    <row r="944" ht="15.75" customHeight="1">
      <c r="H944" s="39"/>
    </row>
    <row r="945" ht="15.75" customHeight="1">
      <c r="H945" s="39"/>
    </row>
    <row r="946" ht="15.75" customHeight="1">
      <c r="H946" s="39"/>
    </row>
    <row r="947" ht="15.75" customHeight="1">
      <c r="H947" s="39"/>
    </row>
    <row r="948" ht="15.75" customHeight="1">
      <c r="H948" s="39"/>
    </row>
    <row r="949" ht="15.75" customHeight="1">
      <c r="H949" s="39"/>
    </row>
    <row r="950" ht="15.75" customHeight="1">
      <c r="H950" s="39"/>
    </row>
    <row r="951" ht="15.75" customHeight="1">
      <c r="H951" s="39"/>
    </row>
    <row r="952" ht="15.75" customHeight="1">
      <c r="H952" s="39"/>
    </row>
    <row r="953" ht="15.75" customHeight="1">
      <c r="H953" s="39"/>
    </row>
    <row r="954" ht="15.75" customHeight="1">
      <c r="H954" s="39"/>
    </row>
    <row r="955" ht="15.75" customHeight="1">
      <c r="H955" s="39"/>
    </row>
    <row r="956" ht="15.75" customHeight="1">
      <c r="H956" s="39"/>
    </row>
    <row r="957" ht="15.75" customHeight="1">
      <c r="H957" s="39"/>
    </row>
    <row r="958" ht="15.75" customHeight="1">
      <c r="H958" s="39"/>
    </row>
    <row r="959" ht="15.75" customHeight="1">
      <c r="H959" s="39"/>
    </row>
    <row r="960" ht="15.75" customHeight="1">
      <c r="H960" s="39"/>
    </row>
    <row r="961" ht="15.75" customHeight="1">
      <c r="H961" s="39"/>
    </row>
    <row r="962" ht="15.75" customHeight="1">
      <c r="H962" s="39"/>
    </row>
    <row r="963" ht="15.75" customHeight="1">
      <c r="H963" s="39"/>
    </row>
    <row r="964" ht="15.75" customHeight="1">
      <c r="H964" s="39"/>
    </row>
    <row r="965" ht="15.75" customHeight="1">
      <c r="H965" s="39"/>
    </row>
    <row r="966" ht="15.75" customHeight="1">
      <c r="H966" s="39"/>
    </row>
    <row r="967" ht="15.75" customHeight="1">
      <c r="H967" s="39"/>
    </row>
    <row r="968" ht="15.75" customHeight="1">
      <c r="H968" s="39"/>
    </row>
    <row r="969" ht="15.75" customHeight="1">
      <c r="H969" s="39"/>
    </row>
    <row r="970" ht="15.75" customHeight="1">
      <c r="H970" s="39"/>
    </row>
    <row r="971" ht="15.75" customHeight="1">
      <c r="H971" s="39"/>
    </row>
    <row r="972" ht="15.75" customHeight="1">
      <c r="H972" s="39"/>
    </row>
    <row r="973" ht="15.75" customHeight="1">
      <c r="H973" s="39"/>
    </row>
    <row r="974" ht="15.75" customHeight="1">
      <c r="H974" s="39"/>
    </row>
    <row r="975" ht="15.75" customHeight="1">
      <c r="H975" s="39"/>
    </row>
    <row r="976" ht="15.75" customHeight="1">
      <c r="H976" s="39"/>
    </row>
    <row r="977" ht="15.75" customHeight="1">
      <c r="H977" s="39"/>
    </row>
    <row r="978" ht="15.75" customHeight="1">
      <c r="H978" s="39"/>
    </row>
    <row r="979" ht="15.75" customHeight="1">
      <c r="H979" s="39"/>
    </row>
    <row r="980" ht="15.75" customHeight="1">
      <c r="H980" s="39"/>
    </row>
    <row r="981" ht="15.75" customHeight="1">
      <c r="H981" s="39"/>
    </row>
    <row r="982" ht="15.75" customHeight="1">
      <c r="H982" s="39"/>
    </row>
    <row r="983" ht="15.75" customHeight="1">
      <c r="H983" s="39"/>
    </row>
    <row r="984" ht="15.75" customHeight="1">
      <c r="H984" s="39"/>
    </row>
    <row r="985" ht="15.75" customHeight="1">
      <c r="H985" s="39"/>
    </row>
    <row r="986" ht="15.75" customHeight="1">
      <c r="H986" s="39"/>
    </row>
    <row r="987" ht="15.75" customHeight="1">
      <c r="H987" s="39"/>
    </row>
    <row r="988" ht="15.75" customHeight="1">
      <c r="H988" s="39"/>
    </row>
    <row r="989" ht="15.75" customHeight="1">
      <c r="H989" s="39"/>
    </row>
    <row r="990" ht="15.75" customHeight="1">
      <c r="H990" s="39"/>
    </row>
    <row r="991" ht="15.75" customHeight="1">
      <c r="H991" s="39"/>
    </row>
    <row r="992" ht="15.75" customHeight="1">
      <c r="H992" s="39"/>
    </row>
    <row r="993" ht="15.75" customHeight="1">
      <c r="H993" s="39"/>
    </row>
    <row r="994" ht="15.75" customHeight="1">
      <c r="H994" s="39"/>
    </row>
    <row r="995" ht="15.75" customHeight="1">
      <c r="H995" s="39"/>
    </row>
    <row r="996" ht="15.75" customHeight="1">
      <c r="H996" s="39"/>
    </row>
    <row r="997" ht="15.75" customHeight="1">
      <c r="H997" s="39"/>
    </row>
    <row r="998" ht="15.75" customHeight="1">
      <c r="H998" s="39"/>
    </row>
    <row r="999" ht="15.75" customHeight="1">
      <c r="H999" s="39"/>
    </row>
    <row r="1000" ht="15.75" customHeight="1">
      <c r="H1000" s="39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33"/>
    <col customWidth="1" min="2" max="10" width="4.11"/>
    <col customWidth="1" min="11" max="11" width="6.44"/>
    <col customWidth="1" min="12" max="12" width="15.89"/>
    <col customWidth="1" min="13" max="15" width="11.0"/>
    <col customWidth="1" min="16" max="26" width="14.44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K1" s="5"/>
      <c r="L1" s="6" t="s">
        <v>1</v>
      </c>
    </row>
    <row r="2" ht="15.75" customHeight="1">
      <c r="A2" s="1"/>
      <c r="B2" s="2" t="s">
        <v>3</v>
      </c>
      <c r="C2" s="4"/>
      <c r="D2" s="5" t="s">
        <v>4</v>
      </c>
      <c r="E2" s="5"/>
      <c r="F2" s="5"/>
      <c r="G2" s="5"/>
      <c r="H2" s="5"/>
      <c r="I2" s="5"/>
      <c r="K2" s="5"/>
      <c r="L2" s="5"/>
    </row>
    <row r="3" ht="15.75" customHeight="1">
      <c r="A3" s="1"/>
      <c r="B3" s="2" t="s">
        <v>5</v>
      </c>
      <c r="C3" s="4"/>
      <c r="D3" s="8" t="s">
        <v>6</v>
      </c>
      <c r="E3" s="5"/>
      <c r="F3" s="5"/>
      <c r="G3" s="5"/>
      <c r="H3" s="5"/>
      <c r="I3" s="5"/>
      <c r="K3" s="2" t="s">
        <v>7</v>
      </c>
      <c r="L3" s="9" t="s">
        <v>8</v>
      </c>
    </row>
    <row r="4" ht="13.5" customHeight="1">
      <c r="A4" s="1"/>
      <c r="B4" s="10" t="s">
        <v>11</v>
      </c>
      <c r="C4" s="10">
        <v>36.0</v>
      </c>
      <c r="D4" s="5"/>
      <c r="E4" s="5"/>
      <c r="F4" s="5"/>
      <c r="G4" s="5"/>
      <c r="H4" s="5"/>
      <c r="I4" s="5"/>
      <c r="K4" s="5"/>
      <c r="L4" s="5"/>
    </row>
    <row r="5" ht="9.0" customHeight="1">
      <c r="A5" s="1"/>
    </row>
    <row r="6" ht="12.75" customHeight="1">
      <c r="A6" s="11"/>
      <c r="B6" s="13">
        <v>1.0</v>
      </c>
      <c r="C6" s="13">
        <v>2.0</v>
      </c>
      <c r="D6" s="13">
        <v>3.0</v>
      </c>
      <c r="E6" s="13">
        <v>4.0</v>
      </c>
      <c r="F6" s="13">
        <v>5.0</v>
      </c>
      <c r="G6" s="13">
        <v>6.0</v>
      </c>
      <c r="H6" s="13">
        <v>7.0</v>
      </c>
      <c r="I6" s="13">
        <v>8.0</v>
      </c>
      <c r="J6" s="13">
        <v>9.0</v>
      </c>
      <c r="K6" s="13" t="s">
        <v>12</v>
      </c>
      <c r="L6" s="11" t="s">
        <v>13</v>
      </c>
    </row>
    <row r="7" ht="12.75" customHeight="1">
      <c r="A7" s="11" t="s">
        <v>14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1">
        <f>SUM(K8:K12)-MAX(K8:K12)</f>
        <v>156</v>
      </c>
      <c r="M7" s="5"/>
      <c r="N7" s="5"/>
      <c r="O7" s="5"/>
    </row>
    <row r="8" ht="12.75" customHeight="1">
      <c r="A8" s="14" t="s">
        <v>17</v>
      </c>
      <c r="B8" s="14">
        <v>3.0</v>
      </c>
      <c r="C8" s="14">
        <v>4.0</v>
      </c>
      <c r="D8" s="14">
        <v>6.0</v>
      </c>
      <c r="E8" s="14">
        <v>5.0</v>
      </c>
      <c r="F8" s="14">
        <v>4.0</v>
      </c>
      <c r="G8" s="14">
        <v>3.0</v>
      </c>
      <c r="H8" s="14">
        <v>4.0</v>
      </c>
      <c r="I8" s="14">
        <v>4.0</v>
      </c>
      <c r="J8" s="14">
        <v>4.0</v>
      </c>
      <c r="K8" s="13">
        <f t="shared" ref="K8:K12" si="1">SUM(B8:J8)</f>
        <v>37</v>
      </c>
      <c r="L8" s="11"/>
      <c r="M8" s="5"/>
      <c r="N8" s="5"/>
      <c r="O8" s="5"/>
    </row>
    <row r="9" ht="12.75" customHeight="1">
      <c r="A9" s="14" t="s">
        <v>18</v>
      </c>
      <c r="B9" s="14">
        <v>4.0</v>
      </c>
      <c r="C9" s="14">
        <v>3.0</v>
      </c>
      <c r="D9" s="14">
        <v>4.0</v>
      </c>
      <c r="E9" s="14">
        <v>5.0</v>
      </c>
      <c r="F9" s="14">
        <v>4.0</v>
      </c>
      <c r="G9" s="14">
        <v>3.0</v>
      </c>
      <c r="H9" s="14">
        <v>4.0</v>
      </c>
      <c r="I9" s="14">
        <v>4.0</v>
      </c>
      <c r="J9" s="14">
        <v>4.0</v>
      </c>
      <c r="K9" s="13">
        <f t="shared" si="1"/>
        <v>35</v>
      </c>
      <c r="L9" s="11"/>
      <c r="M9" s="5"/>
      <c r="N9" s="5"/>
      <c r="O9" s="5"/>
    </row>
    <row r="10" ht="12.75" customHeight="1">
      <c r="A10" s="14" t="s">
        <v>19</v>
      </c>
      <c r="B10" s="14">
        <v>6.0</v>
      </c>
      <c r="C10" s="14">
        <v>3.0</v>
      </c>
      <c r="D10" s="14">
        <v>7.0</v>
      </c>
      <c r="E10" s="14">
        <v>6.0</v>
      </c>
      <c r="F10" s="14">
        <v>4.0</v>
      </c>
      <c r="G10" s="14">
        <v>4.0</v>
      </c>
      <c r="H10" s="14">
        <v>5.0</v>
      </c>
      <c r="I10" s="14">
        <v>5.0</v>
      </c>
      <c r="J10" s="14">
        <v>6.0</v>
      </c>
      <c r="K10" s="13">
        <f t="shared" si="1"/>
        <v>46</v>
      </c>
      <c r="L10" s="11"/>
      <c r="M10" s="5"/>
      <c r="N10" s="5"/>
      <c r="O10" s="5"/>
    </row>
    <row r="11" ht="12.75" customHeight="1">
      <c r="A11" s="14" t="s">
        <v>21</v>
      </c>
      <c r="B11" s="14">
        <v>4.0</v>
      </c>
      <c r="C11" s="14">
        <v>4.0</v>
      </c>
      <c r="D11" s="14">
        <v>6.0</v>
      </c>
      <c r="E11" s="14">
        <v>4.0</v>
      </c>
      <c r="F11" s="14">
        <v>4.0</v>
      </c>
      <c r="G11" s="14">
        <v>3.0</v>
      </c>
      <c r="H11" s="14">
        <v>7.0</v>
      </c>
      <c r="I11" s="14">
        <v>4.0</v>
      </c>
      <c r="J11" s="14">
        <v>5.0</v>
      </c>
      <c r="K11" s="13">
        <f t="shared" si="1"/>
        <v>41</v>
      </c>
      <c r="L11" s="11"/>
      <c r="M11" s="5"/>
      <c r="N11" s="8" t="s">
        <v>22</v>
      </c>
      <c r="O11" s="5"/>
    </row>
    <row r="12" ht="12.75" customHeight="1">
      <c r="A12" s="14" t="s">
        <v>23</v>
      </c>
      <c r="B12" s="14">
        <v>4.0</v>
      </c>
      <c r="C12" s="14">
        <v>5.0</v>
      </c>
      <c r="D12" s="14">
        <v>5.0</v>
      </c>
      <c r="E12" s="14">
        <v>7.0</v>
      </c>
      <c r="F12" s="14">
        <v>4.0</v>
      </c>
      <c r="G12" s="14">
        <v>3.0</v>
      </c>
      <c r="H12" s="14">
        <v>4.0</v>
      </c>
      <c r="I12" s="14">
        <v>5.0</v>
      </c>
      <c r="J12" s="14">
        <v>6.0</v>
      </c>
      <c r="K12" s="13">
        <f t="shared" si="1"/>
        <v>43</v>
      </c>
      <c r="L12" s="11"/>
      <c r="M12" s="5"/>
      <c r="N12" s="5"/>
      <c r="O12" s="5"/>
    </row>
    <row r="13" ht="12.7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M13" s="5"/>
      <c r="N13" s="5"/>
      <c r="O13" s="5"/>
    </row>
    <row r="14" ht="12.75" customHeight="1">
      <c r="A14" s="11" t="s">
        <v>15</v>
      </c>
      <c r="B14" s="13">
        <v>1.0</v>
      </c>
      <c r="C14" s="13">
        <v>2.0</v>
      </c>
      <c r="D14" s="13">
        <v>3.0</v>
      </c>
      <c r="E14" s="13">
        <v>4.0</v>
      </c>
      <c r="F14" s="13">
        <v>5.0</v>
      </c>
      <c r="G14" s="13">
        <v>6.0</v>
      </c>
      <c r="H14" s="13">
        <v>7.0</v>
      </c>
      <c r="I14" s="13">
        <v>8.0</v>
      </c>
      <c r="J14" s="13">
        <v>9.0</v>
      </c>
      <c r="K14" s="13" t="s">
        <v>12</v>
      </c>
      <c r="L14" s="11" t="s">
        <v>13</v>
      </c>
      <c r="M14" s="5"/>
      <c r="N14" s="5"/>
      <c r="O14" s="5"/>
    </row>
    <row r="15" ht="13.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3"/>
      <c r="L15" s="11">
        <f>SUM(K16:K20)-MAX(K16:K20)</f>
        <v>159</v>
      </c>
    </row>
    <row r="16" ht="13.5" customHeight="1">
      <c r="A16" s="14" t="s">
        <v>26</v>
      </c>
      <c r="B16" s="14">
        <v>3.0</v>
      </c>
      <c r="C16" s="14">
        <v>4.0</v>
      </c>
      <c r="D16" s="14">
        <v>5.0</v>
      </c>
      <c r="E16" s="14">
        <v>5.0</v>
      </c>
      <c r="F16" s="14">
        <v>4.0</v>
      </c>
      <c r="G16" s="14">
        <v>2.0</v>
      </c>
      <c r="H16" s="14">
        <v>4.0</v>
      </c>
      <c r="I16" s="14">
        <v>4.0</v>
      </c>
      <c r="J16" s="14">
        <v>5.0</v>
      </c>
      <c r="K16" s="13">
        <f t="shared" ref="K16:K20" si="2">SUM(B16:J16)</f>
        <v>36</v>
      </c>
      <c r="L16" s="11"/>
    </row>
    <row r="17" ht="13.5" customHeight="1">
      <c r="A17" s="14" t="s">
        <v>28</v>
      </c>
      <c r="B17" s="14">
        <v>4.0</v>
      </c>
      <c r="C17" s="14">
        <v>4.0</v>
      </c>
      <c r="D17" s="14">
        <v>7.0</v>
      </c>
      <c r="E17" s="14">
        <v>6.0</v>
      </c>
      <c r="F17" s="14">
        <v>4.0</v>
      </c>
      <c r="G17" s="14">
        <v>3.0</v>
      </c>
      <c r="H17" s="14">
        <v>4.0</v>
      </c>
      <c r="I17" s="14">
        <v>3.0</v>
      </c>
      <c r="J17" s="14">
        <v>4.0</v>
      </c>
      <c r="K17" s="13">
        <f t="shared" si="2"/>
        <v>39</v>
      </c>
      <c r="L17" s="11"/>
    </row>
    <row r="18" ht="13.5" customHeight="1">
      <c r="A18" s="14" t="s">
        <v>29</v>
      </c>
      <c r="B18" s="14">
        <v>5.0</v>
      </c>
      <c r="C18" s="14">
        <v>3.0</v>
      </c>
      <c r="D18" s="14">
        <v>6.0</v>
      </c>
      <c r="E18" s="14">
        <v>6.0</v>
      </c>
      <c r="F18" s="14">
        <v>5.0</v>
      </c>
      <c r="G18" s="14">
        <v>4.0</v>
      </c>
      <c r="H18" s="14">
        <v>6.0</v>
      </c>
      <c r="I18" s="14">
        <v>5.0</v>
      </c>
      <c r="J18" s="14">
        <v>4.0</v>
      </c>
      <c r="K18" s="13">
        <f t="shared" si="2"/>
        <v>44</v>
      </c>
      <c r="L18" s="11"/>
      <c r="N18" s="5"/>
    </row>
    <row r="19" ht="13.5" customHeight="1">
      <c r="A19" s="14" t="s">
        <v>30</v>
      </c>
      <c r="B19" s="14">
        <v>7.0</v>
      </c>
      <c r="C19" s="14">
        <v>3.0</v>
      </c>
      <c r="D19" s="14">
        <v>5.0</v>
      </c>
      <c r="E19" s="14">
        <v>5.0</v>
      </c>
      <c r="F19" s="14">
        <v>5.0</v>
      </c>
      <c r="G19" s="14">
        <v>3.0</v>
      </c>
      <c r="H19" s="14">
        <v>4.0</v>
      </c>
      <c r="I19" s="14">
        <v>4.0</v>
      </c>
      <c r="J19" s="14">
        <v>4.0</v>
      </c>
      <c r="K19" s="13">
        <f t="shared" si="2"/>
        <v>40</v>
      </c>
      <c r="L19" s="11"/>
    </row>
    <row r="20" ht="13.5" customHeight="1">
      <c r="A20" s="15" t="s">
        <v>31</v>
      </c>
      <c r="B20" s="14">
        <v>6.0</v>
      </c>
      <c r="C20" s="14">
        <v>4.0</v>
      </c>
      <c r="D20" s="14">
        <v>6.0</v>
      </c>
      <c r="E20" s="14">
        <v>6.0</v>
      </c>
      <c r="F20" s="14">
        <v>5.0</v>
      </c>
      <c r="G20" s="14">
        <v>3.0</v>
      </c>
      <c r="H20" s="14">
        <v>5.0</v>
      </c>
      <c r="I20" s="14">
        <v>6.0</v>
      </c>
      <c r="J20" s="14">
        <v>4.0</v>
      </c>
      <c r="K20" s="13">
        <f t="shared" si="2"/>
        <v>45</v>
      </c>
      <c r="L20" s="11"/>
    </row>
    <row r="21" ht="13.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ht="12.75" customHeight="1">
      <c r="A22" s="11" t="s">
        <v>33</v>
      </c>
      <c r="B22" s="13">
        <v>1.0</v>
      </c>
      <c r="C22" s="13">
        <v>2.0</v>
      </c>
      <c r="D22" s="13">
        <v>3.0</v>
      </c>
      <c r="E22" s="13">
        <v>4.0</v>
      </c>
      <c r="F22" s="13">
        <v>5.0</v>
      </c>
      <c r="G22" s="13">
        <v>6.0</v>
      </c>
      <c r="H22" s="13">
        <v>7.0</v>
      </c>
      <c r="I22" s="13">
        <v>8.0</v>
      </c>
      <c r="J22" s="13">
        <v>9.0</v>
      </c>
      <c r="K22" s="13" t="s">
        <v>12</v>
      </c>
      <c r="L22" s="11" t="s">
        <v>13</v>
      </c>
    </row>
    <row r="23" ht="13.5" customHeight="1">
      <c r="A23" s="15"/>
      <c r="B23" s="14"/>
      <c r="C23" s="14"/>
      <c r="D23" s="14"/>
      <c r="E23" s="14"/>
      <c r="F23" s="14"/>
      <c r="G23" s="14"/>
      <c r="H23" s="14"/>
      <c r="I23" s="14"/>
      <c r="J23" s="14"/>
      <c r="K23" s="13"/>
      <c r="L23" s="11">
        <f>SUM(K24:K28)-MAX(K24:K28)</f>
        <v>184</v>
      </c>
    </row>
    <row r="24" ht="13.5" customHeight="1">
      <c r="A24" s="15" t="s">
        <v>36</v>
      </c>
      <c r="B24" s="14">
        <v>5.0</v>
      </c>
      <c r="C24" s="14">
        <v>4.0</v>
      </c>
      <c r="D24" s="14">
        <v>8.0</v>
      </c>
      <c r="E24" s="14">
        <v>4.0</v>
      </c>
      <c r="F24" s="14">
        <v>5.0</v>
      </c>
      <c r="G24" s="14">
        <v>4.0</v>
      </c>
      <c r="H24" s="14">
        <v>3.0</v>
      </c>
      <c r="I24" s="14">
        <v>4.0</v>
      </c>
      <c r="J24" s="14">
        <v>5.0</v>
      </c>
      <c r="K24" s="13">
        <f t="shared" ref="K24:K28" si="3">SUM(B24:J24)</f>
        <v>42</v>
      </c>
      <c r="L24" s="11"/>
    </row>
    <row r="25" ht="13.5" customHeight="1">
      <c r="A25" s="14" t="s">
        <v>38</v>
      </c>
      <c r="B25" s="14">
        <v>5.0</v>
      </c>
      <c r="C25" s="14">
        <v>6.0</v>
      </c>
      <c r="D25" s="14">
        <v>7.0</v>
      </c>
      <c r="E25" s="14">
        <v>6.0</v>
      </c>
      <c r="F25" s="14">
        <v>8.0</v>
      </c>
      <c r="G25" s="14">
        <v>6.0</v>
      </c>
      <c r="H25" s="14">
        <v>9.0</v>
      </c>
      <c r="I25" s="14">
        <v>5.0</v>
      </c>
      <c r="J25" s="14">
        <v>8.0</v>
      </c>
      <c r="K25" s="13">
        <f t="shared" si="3"/>
        <v>60</v>
      </c>
      <c r="L25" s="11"/>
    </row>
    <row r="26" ht="13.5" customHeight="1">
      <c r="A26" s="14" t="s">
        <v>39</v>
      </c>
      <c r="B26" s="14">
        <v>4.0</v>
      </c>
      <c r="C26" s="14">
        <v>4.0</v>
      </c>
      <c r="D26" s="14">
        <v>7.0</v>
      </c>
      <c r="E26" s="14">
        <v>7.0</v>
      </c>
      <c r="F26" s="14">
        <v>6.0</v>
      </c>
      <c r="G26" s="14">
        <v>3.0</v>
      </c>
      <c r="H26" s="14">
        <v>6.0</v>
      </c>
      <c r="I26" s="14">
        <v>4.0</v>
      </c>
      <c r="J26" s="14">
        <v>5.0</v>
      </c>
      <c r="K26" s="13">
        <f t="shared" si="3"/>
        <v>46</v>
      </c>
      <c r="L26" s="11"/>
    </row>
    <row r="27" ht="13.5" customHeight="1">
      <c r="A27" s="14" t="s">
        <v>41</v>
      </c>
      <c r="B27" s="14">
        <v>5.0</v>
      </c>
      <c r="C27" s="14">
        <v>5.0</v>
      </c>
      <c r="D27" s="14">
        <v>5.0</v>
      </c>
      <c r="E27" s="14">
        <v>6.0</v>
      </c>
      <c r="F27" s="14">
        <v>4.0</v>
      </c>
      <c r="G27" s="14">
        <v>3.0</v>
      </c>
      <c r="H27" s="14">
        <v>4.0</v>
      </c>
      <c r="I27" s="14">
        <v>6.0</v>
      </c>
      <c r="J27" s="14">
        <v>6.0</v>
      </c>
      <c r="K27" s="13">
        <f t="shared" si="3"/>
        <v>44</v>
      </c>
      <c r="L27" s="11"/>
      <c r="O27" s="16"/>
    </row>
    <row r="28" ht="13.5" customHeight="1">
      <c r="A28" s="14" t="s">
        <v>43</v>
      </c>
      <c r="B28" s="14">
        <v>4.0</v>
      </c>
      <c r="C28" s="14">
        <v>3.0</v>
      </c>
      <c r="D28" s="14">
        <v>9.0</v>
      </c>
      <c r="E28" s="14">
        <v>5.0</v>
      </c>
      <c r="F28" s="14">
        <v>8.0</v>
      </c>
      <c r="G28" s="14">
        <v>5.0</v>
      </c>
      <c r="H28" s="14">
        <v>7.0</v>
      </c>
      <c r="I28" s="14">
        <v>5.0</v>
      </c>
      <c r="J28" s="14">
        <v>6.0</v>
      </c>
      <c r="K28" s="13">
        <f t="shared" si="3"/>
        <v>52</v>
      </c>
      <c r="L28" s="11"/>
      <c r="O28" s="16"/>
    </row>
    <row r="29" ht="13.5" customHeight="1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O29" s="16"/>
    </row>
    <row r="30" ht="12.75" customHeight="1">
      <c r="A30" s="11" t="s">
        <v>45</v>
      </c>
      <c r="B30" s="13">
        <v>1.0</v>
      </c>
      <c r="C30" s="13">
        <v>2.0</v>
      </c>
      <c r="D30" s="13">
        <v>3.0</v>
      </c>
      <c r="E30" s="13">
        <v>4.0</v>
      </c>
      <c r="F30" s="13">
        <v>5.0</v>
      </c>
      <c r="G30" s="13">
        <v>6.0</v>
      </c>
      <c r="H30" s="13">
        <v>7.0</v>
      </c>
      <c r="I30" s="13">
        <v>8.0</v>
      </c>
      <c r="J30" s="13">
        <v>9.0</v>
      </c>
      <c r="K30" s="13" t="s">
        <v>12</v>
      </c>
      <c r="L30" s="11" t="s">
        <v>13</v>
      </c>
      <c r="O30" s="16"/>
    </row>
    <row r="31" ht="13.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3"/>
      <c r="L31" s="11">
        <f>SUM(K32:K36)-MAX(K32:K36)</f>
        <v>176</v>
      </c>
      <c r="O31" s="16"/>
    </row>
    <row r="32" ht="13.5" customHeight="1">
      <c r="A32" s="14" t="s">
        <v>46</v>
      </c>
      <c r="B32" s="14">
        <v>4.0</v>
      </c>
      <c r="C32" s="14">
        <v>3.0</v>
      </c>
      <c r="D32" s="14">
        <v>7.0</v>
      </c>
      <c r="E32" s="14">
        <v>6.0</v>
      </c>
      <c r="F32" s="14">
        <v>3.0</v>
      </c>
      <c r="G32" s="14">
        <v>3.0</v>
      </c>
      <c r="H32" s="14">
        <v>4.0</v>
      </c>
      <c r="I32" s="14">
        <v>4.0</v>
      </c>
      <c r="J32" s="14">
        <v>4.0</v>
      </c>
      <c r="K32" s="13">
        <f t="shared" ref="K32:K36" si="4">SUM(B32:J32)</f>
        <v>38</v>
      </c>
      <c r="L32" s="11"/>
      <c r="O32" s="16"/>
    </row>
    <row r="33" ht="13.5" customHeight="1">
      <c r="A33" s="14" t="s">
        <v>49</v>
      </c>
      <c r="B33" s="14">
        <v>4.0</v>
      </c>
      <c r="C33" s="14">
        <v>5.0</v>
      </c>
      <c r="D33" s="14">
        <v>6.0</v>
      </c>
      <c r="E33" s="14">
        <v>5.0</v>
      </c>
      <c r="F33" s="14">
        <v>4.0</v>
      </c>
      <c r="G33" s="14">
        <v>4.0</v>
      </c>
      <c r="H33" s="14">
        <v>6.0</v>
      </c>
      <c r="I33" s="14">
        <v>4.0</v>
      </c>
      <c r="J33" s="14">
        <v>5.0</v>
      </c>
      <c r="K33" s="13">
        <f t="shared" si="4"/>
        <v>43</v>
      </c>
      <c r="L33" s="11"/>
      <c r="O33" s="16"/>
    </row>
    <row r="34" ht="13.5" customHeight="1">
      <c r="A34" s="14" t="s">
        <v>51</v>
      </c>
      <c r="B34" s="14">
        <v>5.0</v>
      </c>
      <c r="C34" s="14">
        <v>4.0</v>
      </c>
      <c r="D34" s="14">
        <v>5.0</v>
      </c>
      <c r="E34" s="14">
        <v>6.0</v>
      </c>
      <c r="F34" s="14">
        <v>5.0</v>
      </c>
      <c r="G34" s="14">
        <v>3.0</v>
      </c>
      <c r="H34" s="14">
        <v>6.0</v>
      </c>
      <c r="I34" s="14">
        <v>6.0</v>
      </c>
      <c r="J34" s="14">
        <v>6.0</v>
      </c>
      <c r="K34" s="13">
        <f t="shared" si="4"/>
        <v>46</v>
      </c>
      <c r="L34" s="11"/>
      <c r="O34" s="16"/>
    </row>
    <row r="35" ht="13.5" customHeight="1">
      <c r="A35" s="14" t="s">
        <v>53</v>
      </c>
      <c r="B35" s="14">
        <v>8.0</v>
      </c>
      <c r="C35" s="14">
        <v>6.0</v>
      </c>
      <c r="D35" s="14">
        <v>7.0</v>
      </c>
      <c r="E35" s="14">
        <v>5.0</v>
      </c>
      <c r="F35" s="14">
        <v>5.0</v>
      </c>
      <c r="G35" s="14">
        <v>4.0</v>
      </c>
      <c r="H35" s="14">
        <v>5.0</v>
      </c>
      <c r="I35" s="14">
        <v>4.0</v>
      </c>
      <c r="J35" s="14">
        <v>5.0</v>
      </c>
      <c r="K35" s="13">
        <f t="shared" si="4"/>
        <v>49</v>
      </c>
      <c r="L35" s="11"/>
      <c r="O35" s="16"/>
    </row>
    <row r="36" ht="13.5" customHeight="1">
      <c r="A36" s="15" t="s">
        <v>55</v>
      </c>
      <c r="B36" s="14">
        <v>6.0</v>
      </c>
      <c r="C36" s="14">
        <v>6.0</v>
      </c>
      <c r="D36" s="14">
        <v>4.0</v>
      </c>
      <c r="E36" s="14">
        <v>9.0</v>
      </c>
      <c r="F36" s="14">
        <v>6.0</v>
      </c>
      <c r="G36" s="14">
        <v>3.0</v>
      </c>
      <c r="H36" s="14">
        <v>5.0</v>
      </c>
      <c r="I36" s="14">
        <v>6.0</v>
      </c>
      <c r="J36" s="14">
        <v>6.0</v>
      </c>
      <c r="K36" s="13">
        <f t="shared" si="4"/>
        <v>51</v>
      </c>
      <c r="L36" s="11"/>
      <c r="O36" s="16"/>
    </row>
    <row r="37" ht="13.5" customHeight="1">
      <c r="B37" s="13"/>
      <c r="C37" s="13"/>
      <c r="D37" s="13"/>
      <c r="E37" s="13"/>
      <c r="F37" s="13"/>
      <c r="G37" s="13"/>
      <c r="H37" s="13"/>
      <c r="I37" s="13"/>
      <c r="J37" s="13"/>
      <c r="K37" s="13"/>
      <c r="O37" s="16"/>
    </row>
    <row r="38" ht="12.75" customHeight="1">
      <c r="A38" s="11"/>
      <c r="B38" s="13">
        <v>1.0</v>
      </c>
      <c r="C38" s="13">
        <v>2.0</v>
      </c>
      <c r="D38" s="13">
        <v>3.0</v>
      </c>
      <c r="E38" s="13">
        <v>4.0</v>
      </c>
      <c r="F38" s="13">
        <v>5.0</v>
      </c>
      <c r="G38" s="13">
        <v>6.0</v>
      </c>
      <c r="H38" s="13">
        <v>7.0</v>
      </c>
      <c r="I38" s="13">
        <v>8.0</v>
      </c>
      <c r="J38" s="13">
        <v>9.0</v>
      </c>
      <c r="K38" s="13" t="s">
        <v>12</v>
      </c>
      <c r="L38" s="11" t="s">
        <v>13</v>
      </c>
      <c r="O38" s="16"/>
    </row>
    <row r="39" ht="13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1"/>
      <c r="O39" s="16"/>
    </row>
    <row r="40" ht="13.5" customHeight="1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8"/>
      <c r="M40" s="12"/>
      <c r="N40" s="12"/>
      <c r="O40" s="12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8"/>
      <c r="M41" s="5"/>
      <c r="N41" s="5"/>
      <c r="O41" s="5"/>
    </row>
    <row r="42" ht="15.75" customHeight="1">
      <c r="A42" s="1" t="s">
        <v>58</v>
      </c>
      <c r="K42" s="19" t="s">
        <v>60</v>
      </c>
      <c r="L42" s="17" t="s">
        <v>61</v>
      </c>
    </row>
    <row r="43" ht="15.75" customHeight="1">
      <c r="A43" s="14" t="s">
        <v>18</v>
      </c>
      <c r="B43" s="20">
        <v>35.0</v>
      </c>
      <c r="J43" s="19">
        <v>1.0</v>
      </c>
      <c r="K43" s="19">
        <v>156.0</v>
      </c>
      <c r="L43" s="19" t="s">
        <v>4</v>
      </c>
    </row>
    <row r="44" ht="15.75" customHeight="1">
      <c r="A44" s="14" t="s">
        <v>63</v>
      </c>
      <c r="B44" s="20">
        <v>36.0</v>
      </c>
      <c r="J44" s="19">
        <v>2.0</v>
      </c>
      <c r="K44" s="19">
        <v>159.0</v>
      </c>
      <c r="L44" s="19" t="s">
        <v>64</v>
      </c>
    </row>
    <row r="45" ht="15.75" customHeight="1">
      <c r="A45" s="14" t="s">
        <v>17</v>
      </c>
      <c r="B45" s="20">
        <v>37.0</v>
      </c>
      <c r="J45" s="19">
        <v>3.0</v>
      </c>
      <c r="K45" s="19">
        <v>176.0</v>
      </c>
      <c r="L45" s="19" t="s">
        <v>56</v>
      </c>
    </row>
    <row r="46" ht="15.75" customHeight="1">
      <c r="A46" s="14" t="s">
        <v>46</v>
      </c>
      <c r="B46" s="20">
        <v>38.0</v>
      </c>
      <c r="J46" s="19">
        <v>4.0</v>
      </c>
      <c r="K46" s="19">
        <v>184.0</v>
      </c>
      <c r="L46" s="19" t="s">
        <v>33</v>
      </c>
    </row>
    <row r="47" ht="15.75" customHeight="1">
      <c r="A47" s="14" t="s">
        <v>65</v>
      </c>
      <c r="B47" s="20">
        <v>39.0</v>
      </c>
    </row>
    <row r="48" ht="15.75" customHeight="1">
      <c r="A48" s="14" t="s">
        <v>32</v>
      </c>
      <c r="B48" s="20">
        <v>40.0</v>
      </c>
    </row>
    <row r="49" ht="15.75" customHeight="1">
      <c r="A49" s="14" t="s">
        <v>21</v>
      </c>
      <c r="B49" s="20">
        <v>41.0</v>
      </c>
    </row>
    <row r="50" ht="15.75" customHeight="1">
      <c r="A50" s="14" t="s">
        <v>36</v>
      </c>
      <c r="B50" s="20">
        <v>42.0</v>
      </c>
    </row>
    <row r="51" ht="15.75" customHeight="1">
      <c r="A51" s="14" t="s">
        <v>66</v>
      </c>
      <c r="B51" s="20">
        <v>43.0</v>
      </c>
    </row>
    <row r="52" ht="15.75" customHeight="1">
      <c r="A52" s="14" t="s">
        <v>49</v>
      </c>
      <c r="B52" s="20">
        <v>43.0</v>
      </c>
    </row>
    <row r="53" ht="15.75" customHeight="1">
      <c r="A53" s="14" t="s">
        <v>29</v>
      </c>
      <c r="B53" s="20">
        <v>44.0</v>
      </c>
    </row>
    <row r="54" ht="15.75" customHeight="1">
      <c r="A54" s="14" t="s">
        <v>41</v>
      </c>
      <c r="B54" s="20">
        <v>44.0</v>
      </c>
    </row>
    <row r="55" ht="15.75" customHeight="1">
      <c r="A55" s="15" t="s">
        <v>31</v>
      </c>
      <c r="B55" s="20">
        <v>45.0</v>
      </c>
    </row>
    <row r="56" ht="15.75" customHeight="1">
      <c r="A56" s="14" t="s">
        <v>19</v>
      </c>
      <c r="B56" s="20">
        <v>46.0</v>
      </c>
    </row>
    <row r="57" ht="15.75" customHeight="1">
      <c r="A57" s="14" t="s">
        <v>39</v>
      </c>
      <c r="B57" s="20">
        <v>46.0</v>
      </c>
    </row>
    <row r="58" ht="15.75" customHeight="1">
      <c r="A58" s="14" t="s">
        <v>51</v>
      </c>
      <c r="B58" s="20">
        <v>46.0</v>
      </c>
    </row>
    <row r="59" ht="15.75" customHeight="1">
      <c r="A59" s="14" t="s">
        <v>53</v>
      </c>
      <c r="B59" s="20">
        <v>49.0</v>
      </c>
    </row>
    <row r="60" ht="15.75" customHeight="1">
      <c r="A60" s="15" t="s">
        <v>55</v>
      </c>
      <c r="B60" s="20">
        <v>51.0</v>
      </c>
    </row>
    <row r="61" ht="15.75" customHeight="1">
      <c r="A61" s="14" t="s">
        <v>43</v>
      </c>
      <c r="B61" s="20">
        <v>52.0</v>
      </c>
    </row>
    <row r="62" ht="15.75" customHeight="1">
      <c r="A62" s="14" t="s">
        <v>38</v>
      </c>
      <c r="B62" s="20">
        <v>60.0</v>
      </c>
    </row>
    <row r="63" ht="15.75" customHeight="1">
      <c r="A63" s="13"/>
      <c r="B63" s="10"/>
    </row>
    <row r="64" ht="15.75" customHeight="1">
      <c r="A64" s="13"/>
      <c r="B64" s="10"/>
    </row>
    <row r="65" ht="15.75" customHeight="1">
      <c r="A65" s="13"/>
      <c r="B65" s="10"/>
    </row>
    <row r="66" ht="15.75" customHeight="1">
      <c r="A66" s="1"/>
      <c r="B66" s="10"/>
    </row>
    <row r="67" ht="15.75" customHeight="1">
      <c r="A67" s="13"/>
      <c r="B67" s="10"/>
    </row>
    <row r="68" ht="15.75" customHeight="1">
      <c r="A68" s="13"/>
      <c r="B68" s="10"/>
    </row>
    <row r="69" ht="15.75" customHeight="1">
      <c r="A69" s="13"/>
      <c r="B69" s="10"/>
    </row>
    <row r="70" ht="15.75" customHeight="1">
      <c r="A70" s="13"/>
      <c r="B70" s="10"/>
    </row>
    <row r="71" ht="15.75" customHeight="1">
      <c r="A71" s="13"/>
      <c r="B71" s="10"/>
    </row>
    <row r="72" ht="15.75" customHeight="1">
      <c r="A72" s="13"/>
      <c r="B72" s="10"/>
    </row>
    <row r="73" ht="15.75" customHeight="1">
      <c r="A73" s="13"/>
      <c r="B73" s="10"/>
    </row>
    <row r="74" ht="15.75" customHeight="1">
      <c r="A74" s="13"/>
      <c r="B74" s="10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9.44"/>
    <col customWidth="1" min="2" max="10" width="5.11"/>
    <col customWidth="1" min="11" max="11" width="8.44"/>
    <col customWidth="1" min="12" max="12" width="15.44"/>
    <col customWidth="1" min="13" max="15" width="11.0"/>
    <col customWidth="1" min="16" max="26" width="14.44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J1" s="5"/>
      <c r="K1" s="5"/>
      <c r="L1" s="7" t="s">
        <v>2</v>
      </c>
      <c r="M1" s="5"/>
      <c r="N1" s="5"/>
    </row>
    <row r="2" ht="15.75" customHeight="1">
      <c r="A2" s="1"/>
      <c r="B2" s="2" t="s">
        <v>3</v>
      </c>
      <c r="C2" s="4"/>
      <c r="D2" s="5" t="s">
        <v>4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 ht="15.75" customHeight="1">
      <c r="A3" s="1"/>
      <c r="B3" s="2" t="s">
        <v>5</v>
      </c>
      <c r="C3" s="4"/>
      <c r="D3" s="8" t="s">
        <v>6</v>
      </c>
      <c r="E3" s="5"/>
      <c r="F3" s="5"/>
      <c r="G3" s="5"/>
      <c r="H3" s="5"/>
      <c r="I3" s="5"/>
      <c r="J3" s="5"/>
      <c r="K3" s="2" t="s">
        <v>7</v>
      </c>
      <c r="L3" s="9" t="s">
        <v>9</v>
      </c>
      <c r="M3" s="5"/>
      <c r="N3" s="5"/>
    </row>
    <row r="4" ht="15.75" customHeight="1">
      <c r="A4" s="1"/>
      <c r="B4" s="10" t="s">
        <v>11</v>
      </c>
      <c r="C4" s="10">
        <v>36.0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9.0" customHeight="1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2"/>
      <c r="N5" s="12"/>
      <c r="O5" s="12"/>
    </row>
    <row r="6" ht="12.7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1"/>
      <c r="M6" s="5"/>
      <c r="N6" s="5"/>
      <c r="O6" s="5"/>
    </row>
    <row r="7" ht="12.75" customHeight="1">
      <c r="A7" s="11" t="s">
        <v>15</v>
      </c>
      <c r="B7" s="13">
        <v>1.0</v>
      </c>
      <c r="C7" s="13">
        <v>2.0</v>
      </c>
      <c r="D7" s="13">
        <v>3.0</v>
      </c>
      <c r="E7" s="13">
        <v>4.0</v>
      </c>
      <c r="F7" s="13">
        <v>5.0</v>
      </c>
      <c r="G7" s="13">
        <v>6.0</v>
      </c>
      <c r="H7" s="13">
        <v>7.0</v>
      </c>
      <c r="I7" s="13">
        <v>8.0</v>
      </c>
      <c r="J7" s="13">
        <v>9.0</v>
      </c>
      <c r="K7" s="13" t="s">
        <v>12</v>
      </c>
      <c r="L7" s="11" t="s">
        <v>13</v>
      </c>
      <c r="M7" s="5"/>
      <c r="N7" s="5"/>
      <c r="O7" s="5"/>
    </row>
    <row r="8" ht="13.5" customHeight="1">
      <c r="A8" s="14" t="s">
        <v>16</v>
      </c>
      <c r="B8" s="14">
        <v>6.0</v>
      </c>
      <c r="C8" s="14">
        <v>6.0</v>
      </c>
      <c r="D8" s="14">
        <v>7.0</v>
      </c>
      <c r="E8" s="14">
        <v>8.0</v>
      </c>
      <c r="F8" s="14">
        <v>5.0</v>
      </c>
      <c r="G8" s="14">
        <v>3.0</v>
      </c>
      <c r="H8" s="14">
        <v>5.0</v>
      </c>
      <c r="I8" s="14">
        <v>7.0</v>
      </c>
      <c r="J8" s="14">
        <v>8.0</v>
      </c>
      <c r="K8" s="13">
        <f t="shared" ref="K8:K12" si="1">SUM(B8:J8)</f>
        <v>55</v>
      </c>
      <c r="L8" s="11"/>
      <c r="M8" s="5"/>
      <c r="N8" s="5"/>
      <c r="O8" s="5"/>
    </row>
    <row r="9" ht="13.5" customHeight="1">
      <c r="A9" s="14" t="s">
        <v>20</v>
      </c>
      <c r="B9" s="14">
        <v>6.0</v>
      </c>
      <c r="C9" s="14">
        <v>3.0</v>
      </c>
      <c r="D9" s="14">
        <v>7.0</v>
      </c>
      <c r="E9" s="14">
        <v>8.0</v>
      </c>
      <c r="F9" s="14">
        <v>6.0</v>
      </c>
      <c r="G9" s="14">
        <v>4.0</v>
      </c>
      <c r="H9" s="14">
        <v>4.0</v>
      </c>
      <c r="I9" s="14">
        <v>7.0</v>
      </c>
      <c r="J9" s="14">
        <v>8.0</v>
      </c>
      <c r="K9" s="13">
        <f t="shared" si="1"/>
        <v>53</v>
      </c>
      <c r="L9" s="11"/>
      <c r="M9" s="5"/>
      <c r="N9" s="5"/>
      <c r="O9" s="5"/>
    </row>
    <row r="10" ht="13.5" customHeight="1">
      <c r="A10" s="14" t="s">
        <v>24</v>
      </c>
      <c r="B10" s="14">
        <v>7.0</v>
      </c>
      <c r="C10" s="14">
        <v>4.0</v>
      </c>
      <c r="D10" s="14">
        <v>8.0</v>
      </c>
      <c r="E10" s="14">
        <v>6.0</v>
      </c>
      <c r="F10" s="14">
        <v>6.0</v>
      </c>
      <c r="G10" s="14">
        <v>4.0</v>
      </c>
      <c r="H10" s="14">
        <v>7.0</v>
      </c>
      <c r="I10" s="14">
        <v>5.0</v>
      </c>
      <c r="J10" s="14">
        <v>8.0</v>
      </c>
      <c r="K10" s="13">
        <f t="shared" si="1"/>
        <v>55</v>
      </c>
      <c r="L10" s="11"/>
      <c r="M10" s="5"/>
      <c r="N10" s="5"/>
      <c r="O10" s="5"/>
    </row>
    <row r="11" ht="13.5" customHeight="1">
      <c r="A11" s="15" t="s">
        <v>25</v>
      </c>
      <c r="B11" s="14">
        <v>7.0</v>
      </c>
      <c r="C11" s="14">
        <v>7.0</v>
      </c>
      <c r="D11" s="14">
        <v>8.0</v>
      </c>
      <c r="E11" s="14">
        <v>8.0</v>
      </c>
      <c r="F11" s="14">
        <v>7.0</v>
      </c>
      <c r="G11" s="14">
        <v>7.0</v>
      </c>
      <c r="H11" s="14">
        <v>8.0</v>
      </c>
      <c r="I11" s="14">
        <v>8.0</v>
      </c>
      <c r="J11" s="14">
        <v>8.0</v>
      </c>
      <c r="K11" s="13">
        <f t="shared" si="1"/>
        <v>68</v>
      </c>
      <c r="L11" s="11"/>
      <c r="M11" s="5"/>
      <c r="N11" s="5"/>
      <c r="O11" s="5"/>
    </row>
    <row r="12" ht="13.5" customHeight="1">
      <c r="A12" s="14" t="s">
        <v>27</v>
      </c>
      <c r="B12" s="14">
        <v>7.0</v>
      </c>
      <c r="C12" s="14">
        <v>5.0</v>
      </c>
      <c r="D12" s="14">
        <v>8.0</v>
      </c>
      <c r="E12" s="14">
        <v>8.0</v>
      </c>
      <c r="F12" s="14">
        <v>5.0</v>
      </c>
      <c r="G12" s="14">
        <v>4.0</v>
      </c>
      <c r="H12" s="14">
        <v>4.0</v>
      </c>
      <c r="I12" s="14">
        <v>6.0</v>
      </c>
      <c r="J12" s="14">
        <v>8.0</v>
      </c>
      <c r="K12" s="13">
        <f t="shared" si="1"/>
        <v>55</v>
      </c>
      <c r="L12" s="11"/>
      <c r="M12" s="5"/>
      <c r="N12" s="5"/>
      <c r="O12" s="5"/>
    </row>
    <row r="13" ht="13.5" customHeight="1">
      <c r="L13" s="11">
        <f>SUM(K8:K12)-MAX(K8:K12)</f>
        <v>218</v>
      </c>
      <c r="M13" s="5"/>
      <c r="N13" s="5"/>
      <c r="O13" s="5"/>
    </row>
    <row r="14" ht="12.75" customHeight="1">
      <c r="A14" s="11" t="s">
        <v>33</v>
      </c>
      <c r="B14" s="13">
        <v>1.0</v>
      </c>
      <c r="C14" s="13">
        <v>2.0</v>
      </c>
      <c r="D14" s="13">
        <v>3.0</v>
      </c>
      <c r="E14" s="13">
        <v>4.0</v>
      </c>
      <c r="F14" s="13">
        <v>5.0</v>
      </c>
      <c r="G14" s="13">
        <v>6.0</v>
      </c>
      <c r="H14" s="13">
        <v>7.0</v>
      </c>
      <c r="I14" s="13">
        <v>8.0</v>
      </c>
      <c r="J14" s="13">
        <v>9.0</v>
      </c>
      <c r="K14" s="13" t="s">
        <v>12</v>
      </c>
      <c r="L14" s="11" t="s">
        <v>13</v>
      </c>
      <c r="M14" s="5"/>
      <c r="N14" s="5"/>
      <c r="O14" s="5"/>
    </row>
    <row r="15" ht="13.5" customHeight="1">
      <c r="A15" s="15" t="s">
        <v>35</v>
      </c>
      <c r="B15" s="14">
        <v>5.0</v>
      </c>
      <c r="C15" s="14">
        <v>3.0</v>
      </c>
      <c r="D15" s="14">
        <v>8.0</v>
      </c>
      <c r="E15" s="14">
        <v>7.0</v>
      </c>
      <c r="F15" s="14">
        <v>4.0</v>
      </c>
      <c r="G15" s="14">
        <v>3.0</v>
      </c>
      <c r="H15" s="14">
        <v>7.0</v>
      </c>
      <c r="I15" s="14">
        <v>4.0</v>
      </c>
      <c r="J15" s="14">
        <v>4.0</v>
      </c>
      <c r="K15" s="13">
        <f t="shared" ref="K15:K19" si="2">SUM(B15:J15)</f>
        <v>45</v>
      </c>
      <c r="L15" s="11"/>
      <c r="M15" s="5"/>
      <c r="N15" s="5"/>
      <c r="O15" s="5"/>
    </row>
    <row r="16" ht="13.5" customHeight="1">
      <c r="A16" s="14" t="s">
        <v>37</v>
      </c>
      <c r="B16" s="14">
        <v>6.0</v>
      </c>
      <c r="C16" s="14">
        <v>5.0</v>
      </c>
      <c r="D16" s="14">
        <v>6.0</v>
      </c>
      <c r="E16" s="14">
        <v>6.0</v>
      </c>
      <c r="F16" s="14">
        <v>8.0</v>
      </c>
      <c r="G16" s="14">
        <v>4.0</v>
      </c>
      <c r="H16" s="14">
        <v>8.0</v>
      </c>
      <c r="I16" s="14">
        <v>6.0</v>
      </c>
      <c r="J16" s="14">
        <v>6.0</v>
      </c>
      <c r="K16" s="13">
        <f t="shared" si="2"/>
        <v>55</v>
      </c>
      <c r="L16" s="11"/>
      <c r="M16" s="5"/>
      <c r="N16" s="5"/>
      <c r="O16" s="5"/>
    </row>
    <row r="17" ht="13.5" customHeight="1">
      <c r="A17" s="14" t="s">
        <v>40</v>
      </c>
      <c r="B17" s="14">
        <v>6.0</v>
      </c>
      <c r="C17" s="14">
        <v>4.0</v>
      </c>
      <c r="D17" s="14">
        <v>8.0</v>
      </c>
      <c r="E17" s="14">
        <v>8.0</v>
      </c>
      <c r="F17" s="14">
        <v>8.0</v>
      </c>
      <c r="G17" s="14">
        <v>5.0</v>
      </c>
      <c r="H17" s="14">
        <v>4.0</v>
      </c>
      <c r="I17" s="14">
        <v>5.0</v>
      </c>
      <c r="J17" s="14">
        <v>8.0</v>
      </c>
      <c r="K17" s="13">
        <f t="shared" si="2"/>
        <v>56</v>
      </c>
      <c r="L17" s="11"/>
      <c r="M17" s="5"/>
      <c r="N17" s="5"/>
      <c r="O17" s="5"/>
    </row>
    <row r="18" ht="13.5" customHeight="1">
      <c r="A18" s="14" t="s">
        <v>42</v>
      </c>
      <c r="B18" s="14">
        <v>4.0</v>
      </c>
      <c r="C18" s="14">
        <v>4.0</v>
      </c>
      <c r="D18" s="14">
        <v>8.0</v>
      </c>
      <c r="E18" s="14">
        <v>8.0</v>
      </c>
      <c r="F18" s="14">
        <v>6.0</v>
      </c>
      <c r="G18" s="14">
        <v>5.0</v>
      </c>
      <c r="H18" s="14">
        <v>4.0</v>
      </c>
      <c r="I18" s="14">
        <v>8.0</v>
      </c>
      <c r="J18" s="14">
        <v>8.0</v>
      </c>
      <c r="K18" s="13">
        <f t="shared" si="2"/>
        <v>55</v>
      </c>
      <c r="L18" s="11"/>
      <c r="M18" s="5"/>
      <c r="N18" s="5"/>
      <c r="O18" s="16"/>
    </row>
    <row r="19" ht="13.5" customHeight="1">
      <c r="A19" s="14" t="s">
        <v>44</v>
      </c>
      <c r="B19" s="14">
        <v>6.0</v>
      </c>
      <c r="C19" s="14">
        <v>7.0</v>
      </c>
      <c r="D19" s="14">
        <v>8.0</v>
      </c>
      <c r="E19" s="14">
        <v>8.0</v>
      </c>
      <c r="F19" s="14">
        <v>8.0</v>
      </c>
      <c r="G19" s="14">
        <v>5.0</v>
      </c>
      <c r="H19" s="14">
        <v>8.0</v>
      </c>
      <c r="I19" s="14">
        <v>8.0</v>
      </c>
      <c r="J19" s="14">
        <v>8.0</v>
      </c>
      <c r="K19" s="13">
        <f t="shared" si="2"/>
        <v>66</v>
      </c>
      <c r="L19" s="11"/>
      <c r="M19" s="5"/>
      <c r="N19" s="5"/>
      <c r="O19" s="16"/>
    </row>
    <row r="20" ht="13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1">
        <f>SUM(K15:K19)-MAX(K15:K19)</f>
        <v>211</v>
      </c>
      <c r="M20" s="5"/>
      <c r="N20" s="5"/>
      <c r="O20" s="16"/>
    </row>
    <row r="21" ht="13.5" customHeight="1">
      <c r="A21" s="1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5"/>
      <c r="N21" s="5"/>
      <c r="O21" s="16"/>
    </row>
    <row r="22" ht="12.75" customHeight="1">
      <c r="A22" s="11" t="s">
        <v>4</v>
      </c>
      <c r="B22" s="13">
        <v>1.0</v>
      </c>
      <c r="C22" s="13">
        <v>2.0</v>
      </c>
      <c r="D22" s="13">
        <v>3.0</v>
      </c>
      <c r="E22" s="13">
        <v>4.0</v>
      </c>
      <c r="F22" s="13">
        <v>5.0</v>
      </c>
      <c r="G22" s="13">
        <v>6.0</v>
      </c>
      <c r="H22" s="13">
        <v>7.0</v>
      </c>
      <c r="I22" s="13">
        <v>8.0</v>
      </c>
      <c r="J22" s="13">
        <v>9.0</v>
      </c>
      <c r="K22" s="13" t="s">
        <v>12</v>
      </c>
      <c r="L22" s="11" t="s">
        <v>13</v>
      </c>
      <c r="M22" s="5"/>
      <c r="N22" s="5"/>
      <c r="O22" s="16"/>
    </row>
    <row r="23" ht="13.5" customHeight="1">
      <c r="A23" s="14" t="s">
        <v>47</v>
      </c>
      <c r="B23" s="14">
        <v>3.0</v>
      </c>
      <c r="C23" s="14">
        <v>4.0</v>
      </c>
      <c r="D23" s="14">
        <v>7.0</v>
      </c>
      <c r="E23" s="14">
        <v>7.0</v>
      </c>
      <c r="F23" s="14">
        <v>5.0</v>
      </c>
      <c r="G23" s="14">
        <v>3.0</v>
      </c>
      <c r="H23" s="14">
        <v>6.0</v>
      </c>
      <c r="I23" s="14">
        <v>6.0</v>
      </c>
      <c r="J23" s="14">
        <v>6.0</v>
      </c>
      <c r="K23" s="13">
        <f t="shared" ref="K23:K27" si="3">SUM(B23:J23)</f>
        <v>47</v>
      </c>
      <c r="L23" s="11"/>
      <c r="M23" s="5"/>
      <c r="N23" s="5"/>
      <c r="O23" s="16"/>
    </row>
    <row r="24" ht="13.5" customHeight="1">
      <c r="A24" s="14" t="s">
        <v>48</v>
      </c>
      <c r="B24" s="14">
        <v>5.0</v>
      </c>
      <c r="C24" s="14">
        <v>5.0</v>
      </c>
      <c r="D24" s="14">
        <v>7.0</v>
      </c>
      <c r="E24" s="14">
        <v>6.0</v>
      </c>
      <c r="F24" s="14">
        <v>6.0</v>
      </c>
      <c r="G24" s="14">
        <v>4.0</v>
      </c>
      <c r="H24" s="14">
        <v>8.0</v>
      </c>
      <c r="I24" s="14">
        <v>8.0</v>
      </c>
      <c r="J24" s="14">
        <v>5.0</v>
      </c>
      <c r="K24" s="13">
        <f t="shared" si="3"/>
        <v>54</v>
      </c>
      <c r="L24" s="11"/>
      <c r="M24" s="5"/>
      <c r="N24" s="5"/>
      <c r="O24" s="16"/>
    </row>
    <row r="25" ht="13.5" customHeight="1">
      <c r="A25" s="15" t="s">
        <v>50</v>
      </c>
      <c r="B25" s="14">
        <v>6.0</v>
      </c>
      <c r="C25" s="14">
        <v>5.0</v>
      </c>
      <c r="D25" s="14">
        <v>7.0</v>
      </c>
      <c r="E25" s="14">
        <v>8.0</v>
      </c>
      <c r="F25" s="14">
        <v>8.0</v>
      </c>
      <c r="G25" s="14">
        <v>8.0</v>
      </c>
      <c r="H25" s="14">
        <v>5.0</v>
      </c>
      <c r="I25" s="14">
        <v>8.0</v>
      </c>
      <c r="J25" s="14">
        <v>8.0</v>
      </c>
      <c r="K25" s="13">
        <f t="shared" si="3"/>
        <v>63</v>
      </c>
      <c r="L25" s="11"/>
      <c r="M25" s="5"/>
      <c r="N25" s="5"/>
      <c r="O25" s="5"/>
    </row>
    <row r="26" ht="13.5" customHeight="1">
      <c r="A26" s="17" t="s">
        <v>52</v>
      </c>
      <c r="B26" s="14">
        <v>8.0</v>
      </c>
      <c r="C26" s="14">
        <v>6.0</v>
      </c>
      <c r="D26" s="14">
        <v>8.0</v>
      </c>
      <c r="E26" s="14">
        <v>8.0</v>
      </c>
      <c r="F26" s="14">
        <v>8.0</v>
      </c>
      <c r="G26" s="14">
        <v>8.0</v>
      </c>
      <c r="H26" s="14">
        <v>5.0</v>
      </c>
      <c r="I26" s="14">
        <v>8.0</v>
      </c>
      <c r="J26" s="14">
        <v>6.0</v>
      </c>
      <c r="K26" s="13">
        <f t="shared" si="3"/>
        <v>65</v>
      </c>
      <c r="L26" s="11"/>
      <c r="M26" s="5"/>
      <c r="N26" s="5"/>
      <c r="O26" s="5"/>
    </row>
    <row r="27" ht="13.5" customHeight="1">
      <c r="A27" s="14" t="s">
        <v>54</v>
      </c>
      <c r="B27" s="14">
        <v>5.0</v>
      </c>
      <c r="C27" s="14">
        <v>6.0</v>
      </c>
      <c r="D27" s="14">
        <v>8.0</v>
      </c>
      <c r="E27" s="14">
        <v>8.0</v>
      </c>
      <c r="F27" s="14">
        <v>6.0</v>
      </c>
      <c r="G27" s="14">
        <v>5.0</v>
      </c>
      <c r="H27" s="14">
        <v>8.0</v>
      </c>
      <c r="I27" s="14">
        <v>6.0</v>
      </c>
      <c r="J27" s="14">
        <v>8.0</v>
      </c>
      <c r="K27" s="13">
        <f t="shared" si="3"/>
        <v>60</v>
      </c>
      <c r="L27" s="11"/>
      <c r="M27" s="5"/>
      <c r="N27" s="5"/>
      <c r="O27" s="5"/>
    </row>
    <row r="28" ht="13.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1">
        <f>SUM(K23:K27)-MAX(K23:K27)</f>
        <v>224</v>
      </c>
      <c r="M28" s="5"/>
      <c r="N28" s="5"/>
      <c r="O28" s="5"/>
    </row>
    <row r="29" ht="13.5" customHeight="1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1"/>
      <c r="M29" s="5"/>
      <c r="N29" s="5"/>
      <c r="O29" s="5"/>
    </row>
    <row r="30" ht="12.75" customHeight="1">
      <c r="A30" s="11" t="s">
        <v>56</v>
      </c>
      <c r="B30" s="13">
        <v>1.0</v>
      </c>
      <c r="C30" s="13">
        <v>2.0</v>
      </c>
      <c r="D30" s="13">
        <v>3.0</v>
      </c>
      <c r="E30" s="13">
        <v>4.0</v>
      </c>
      <c r="F30" s="13">
        <v>5.0</v>
      </c>
      <c r="G30" s="13">
        <v>6.0</v>
      </c>
      <c r="H30" s="13">
        <v>7.0</v>
      </c>
      <c r="I30" s="13">
        <v>8.0</v>
      </c>
      <c r="J30" s="13">
        <v>9.0</v>
      </c>
      <c r="K30" s="13" t="s">
        <v>12</v>
      </c>
      <c r="L30" s="11" t="s">
        <v>13</v>
      </c>
      <c r="M30" s="5"/>
      <c r="N30" s="5"/>
      <c r="O30" s="5"/>
    </row>
    <row r="31" ht="13.5" customHeight="1">
      <c r="A31" s="14" t="s">
        <v>57</v>
      </c>
      <c r="B31" s="14">
        <v>6.0</v>
      </c>
      <c r="C31" s="14">
        <v>6.0</v>
      </c>
      <c r="D31" s="14">
        <v>8.0</v>
      </c>
      <c r="E31" s="14">
        <v>8.0</v>
      </c>
      <c r="F31" s="14">
        <v>8.0</v>
      </c>
      <c r="G31" s="14">
        <v>5.0</v>
      </c>
      <c r="H31" s="14">
        <v>8.0</v>
      </c>
      <c r="I31" s="14">
        <v>8.0</v>
      </c>
      <c r="J31" s="14">
        <v>8.0</v>
      </c>
      <c r="K31" s="13">
        <f t="shared" ref="K31:K35" si="4">SUM(B31:J31)</f>
        <v>65</v>
      </c>
      <c r="L31" s="11" t="s">
        <v>56</v>
      </c>
      <c r="M31" s="5"/>
      <c r="N31" s="5"/>
      <c r="O31" s="5"/>
    </row>
    <row r="32" ht="13.5" customHeight="1">
      <c r="A32" s="14"/>
      <c r="B32" s="13"/>
      <c r="C32" s="13"/>
      <c r="D32" s="13"/>
      <c r="E32" s="13"/>
      <c r="F32" s="13"/>
      <c r="G32" s="13"/>
      <c r="H32" s="13"/>
      <c r="I32" s="13"/>
      <c r="J32" s="13"/>
      <c r="K32" s="13">
        <f t="shared" si="4"/>
        <v>0</v>
      </c>
      <c r="L32" s="11"/>
      <c r="M32" s="5"/>
      <c r="N32" s="5"/>
      <c r="O32" s="5"/>
    </row>
    <row r="33" ht="13.5" customHeight="1">
      <c r="B33" s="13"/>
      <c r="C33" s="13"/>
      <c r="D33" s="13"/>
      <c r="E33" s="13"/>
      <c r="F33" s="13"/>
      <c r="G33" s="13"/>
      <c r="H33" s="13"/>
      <c r="I33" s="13"/>
      <c r="J33" s="13"/>
      <c r="K33" s="13">
        <f t="shared" si="4"/>
        <v>0</v>
      </c>
      <c r="L33" s="11"/>
      <c r="M33" s="5"/>
      <c r="N33" s="5"/>
      <c r="O33" s="5"/>
    </row>
    <row r="34" ht="13.5" customHeight="1">
      <c r="A34" s="14"/>
      <c r="B34" s="13"/>
      <c r="C34" s="13"/>
      <c r="D34" s="13"/>
      <c r="E34" s="13"/>
      <c r="F34" s="13"/>
      <c r="G34" s="13"/>
      <c r="H34" s="13"/>
      <c r="I34" s="13"/>
      <c r="J34" s="13"/>
      <c r="K34" s="13">
        <f t="shared" si="4"/>
        <v>0</v>
      </c>
      <c r="L34" s="11"/>
      <c r="M34" s="5"/>
      <c r="N34" s="5"/>
      <c r="O34" s="5"/>
    </row>
    <row r="35" ht="13.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>
        <f t="shared" si="4"/>
        <v>0</v>
      </c>
      <c r="L35" s="11"/>
      <c r="M35" s="5"/>
      <c r="N35" s="5"/>
      <c r="O35" s="5"/>
    </row>
    <row r="36" ht="13.5" customHeight="1">
      <c r="A36" s="10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21" t="s">
        <v>62</v>
      </c>
      <c r="M36" s="5"/>
      <c r="N36" s="5"/>
      <c r="O36" s="5"/>
    </row>
    <row r="37" ht="12.75" customHeight="1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8"/>
      <c r="M37" s="5"/>
      <c r="N37" s="5"/>
      <c r="O37" s="5"/>
    </row>
    <row r="38" ht="13.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>
        <f t="shared" ref="K38:K42" si="5">SUM(B38:J38)</f>
        <v>0</v>
      </c>
      <c r="L38" s="11"/>
      <c r="M38" s="5"/>
      <c r="N38" s="5"/>
      <c r="O38" s="5"/>
    </row>
    <row r="39" ht="13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>
        <f t="shared" si="5"/>
        <v>0</v>
      </c>
      <c r="L39" s="11"/>
      <c r="M39" s="5"/>
      <c r="N39" s="5"/>
      <c r="O39" s="5"/>
    </row>
    <row r="40" ht="13.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>
        <f t="shared" si="5"/>
        <v>0</v>
      </c>
      <c r="L40" s="11">
        <f>SUM(K38:K42)-MAX(K38:K42)</f>
        <v>0</v>
      </c>
      <c r="M40" s="5"/>
      <c r="N40" s="5"/>
      <c r="O40" s="5"/>
    </row>
    <row r="41" ht="13.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>
        <f t="shared" si="5"/>
        <v>0</v>
      </c>
      <c r="L41" s="11"/>
      <c r="M41" s="5"/>
      <c r="N41" s="5"/>
      <c r="O41" s="5"/>
    </row>
    <row r="42" ht="13.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>
        <f t="shared" si="5"/>
        <v>0</v>
      </c>
      <c r="L42" s="11"/>
      <c r="M42" s="5"/>
      <c r="N42" s="5"/>
      <c r="O42" s="5"/>
    </row>
    <row r="43" ht="15.75" customHeight="1">
      <c r="A43" s="1"/>
    </row>
    <row r="44" ht="15.75" customHeight="1">
      <c r="A44" s="1"/>
    </row>
    <row r="45" ht="15.75" customHeight="1">
      <c r="A45" s="1"/>
    </row>
    <row r="46" ht="15.75" customHeight="1">
      <c r="A46" s="1"/>
    </row>
    <row r="47" ht="15.75" customHeight="1">
      <c r="A47" s="1"/>
    </row>
    <row r="48" ht="15.75" customHeight="1">
      <c r="A48" s="1"/>
    </row>
    <row r="49" ht="15.75" customHeight="1">
      <c r="A49" s="1"/>
    </row>
    <row r="50" ht="15.75" customHeight="1">
      <c r="A50" s="1"/>
    </row>
    <row r="51" ht="15.75" customHeight="1">
      <c r="A51" s="1"/>
    </row>
    <row r="52" ht="15.75" customHeight="1">
      <c r="A52" s="1"/>
    </row>
    <row r="53" ht="15.75" customHeight="1">
      <c r="A53" s="1"/>
    </row>
    <row r="54" ht="15.75" customHeight="1">
      <c r="A54" s="1"/>
    </row>
    <row r="55" ht="15.75" customHeight="1">
      <c r="A55" s="1"/>
    </row>
    <row r="56" ht="15.75" customHeight="1">
      <c r="A56" s="1"/>
    </row>
    <row r="57" ht="15.75" customHeight="1">
      <c r="A57" s="1"/>
    </row>
    <row r="58" ht="15.75" customHeight="1">
      <c r="A58" s="1"/>
    </row>
    <row r="59" ht="15.75" customHeight="1">
      <c r="A59" s="1"/>
    </row>
    <row r="60" ht="15.75" customHeight="1">
      <c r="A60" s="1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9.44"/>
    <col customWidth="1" min="2" max="10" width="5.11"/>
    <col customWidth="1" min="11" max="11" width="8.44"/>
    <col customWidth="1" min="12" max="12" width="15.44"/>
    <col customWidth="1" min="13" max="15" width="11.0"/>
    <col customWidth="1" min="16" max="26" width="14.44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J1" s="5"/>
      <c r="K1" s="5"/>
      <c r="L1" s="7" t="s">
        <v>2</v>
      </c>
      <c r="M1" s="5"/>
      <c r="N1" s="5"/>
    </row>
    <row r="2" ht="15.75" customHeight="1">
      <c r="A2" s="1"/>
      <c r="B2" s="2" t="s">
        <v>3</v>
      </c>
      <c r="C2" s="4"/>
      <c r="D2" s="5" t="s">
        <v>4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 ht="15.75" customHeight="1">
      <c r="A3" s="1"/>
      <c r="B3" s="2" t="s">
        <v>5</v>
      </c>
      <c r="C3" s="4"/>
      <c r="D3" s="8" t="s">
        <v>6</v>
      </c>
      <c r="E3" s="5"/>
      <c r="F3" s="5"/>
      <c r="G3" s="5"/>
      <c r="H3" s="5"/>
      <c r="I3" s="5"/>
      <c r="J3" s="5"/>
      <c r="K3" s="2" t="s">
        <v>7</v>
      </c>
      <c r="L3" s="9" t="s">
        <v>67</v>
      </c>
      <c r="M3" s="5"/>
      <c r="N3" s="5"/>
    </row>
    <row r="4" ht="15.75" customHeight="1">
      <c r="A4" s="1"/>
      <c r="B4" s="10" t="s">
        <v>11</v>
      </c>
      <c r="C4" s="10">
        <v>36.0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9.0" customHeight="1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2"/>
      <c r="N5" s="12"/>
      <c r="O5" s="12"/>
    </row>
    <row r="6" ht="12.7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1"/>
      <c r="M6" s="5"/>
      <c r="N6" s="5"/>
      <c r="O6" s="5"/>
    </row>
    <row r="7" ht="12.75" customHeight="1">
      <c r="A7" s="11" t="s">
        <v>15</v>
      </c>
      <c r="B7" s="13">
        <v>1.0</v>
      </c>
      <c r="C7" s="13">
        <v>2.0</v>
      </c>
      <c r="D7" s="13">
        <v>3.0</v>
      </c>
      <c r="E7" s="13">
        <v>4.0</v>
      </c>
      <c r="F7" s="13">
        <v>5.0</v>
      </c>
      <c r="G7" s="13">
        <v>6.0</v>
      </c>
      <c r="H7" s="13">
        <v>7.0</v>
      </c>
      <c r="I7" s="13">
        <v>8.0</v>
      </c>
      <c r="J7" s="13">
        <v>9.0</v>
      </c>
      <c r="K7" s="13" t="s">
        <v>12</v>
      </c>
      <c r="L7" s="11" t="s">
        <v>13</v>
      </c>
      <c r="M7" s="5"/>
      <c r="N7" s="5"/>
      <c r="O7" s="5"/>
    </row>
    <row r="8" ht="13.5" customHeight="1">
      <c r="A8" s="14" t="s">
        <v>16</v>
      </c>
      <c r="B8" s="14">
        <v>6.0</v>
      </c>
      <c r="C8" s="14">
        <v>7.0</v>
      </c>
      <c r="D8" s="14">
        <v>7.0</v>
      </c>
      <c r="E8" s="14">
        <v>7.0</v>
      </c>
      <c r="F8" s="14">
        <v>7.0</v>
      </c>
      <c r="G8" s="14">
        <v>8.0</v>
      </c>
      <c r="H8" s="14">
        <v>7.0</v>
      </c>
      <c r="I8" s="14">
        <v>7.0</v>
      </c>
      <c r="J8" s="14">
        <v>6.0</v>
      </c>
      <c r="K8" s="13">
        <f t="shared" ref="K8:K12" si="1">SUM(B8:J8)</f>
        <v>62</v>
      </c>
      <c r="L8" s="11"/>
      <c r="M8" s="5"/>
      <c r="N8" s="5"/>
      <c r="O8" s="5"/>
    </row>
    <row r="9" ht="13.5" customHeight="1">
      <c r="A9" s="14" t="s">
        <v>20</v>
      </c>
      <c r="B9" s="14">
        <v>7.0</v>
      </c>
      <c r="C9" s="14">
        <v>6.0</v>
      </c>
      <c r="D9" s="14">
        <v>6.0</v>
      </c>
      <c r="E9" s="14">
        <v>6.0</v>
      </c>
      <c r="F9" s="14">
        <v>8.0</v>
      </c>
      <c r="G9" s="14">
        <v>3.0</v>
      </c>
      <c r="H9" s="14">
        <v>6.0</v>
      </c>
      <c r="I9" s="14">
        <v>4.0</v>
      </c>
      <c r="J9" s="14">
        <v>8.0</v>
      </c>
      <c r="K9" s="13">
        <f t="shared" si="1"/>
        <v>54</v>
      </c>
      <c r="L9" s="11"/>
      <c r="M9" s="5"/>
      <c r="N9" s="5"/>
      <c r="O9" s="5"/>
    </row>
    <row r="10" ht="13.5" customHeight="1">
      <c r="A10" s="14" t="s">
        <v>24</v>
      </c>
      <c r="B10" s="14">
        <v>7.0</v>
      </c>
      <c r="C10" s="14">
        <v>4.0</v>
      </c>
      <c r="D10" s="14">
        <v>7.0</v>
      </c>
      <c r="E10" s="14">
        <v>7.0</v>
      </c>
      <c r="F10" s="14">
        <v>6.0</v>
      </c>
      <c r="G10" s="14">
        <v>5.0</v>
      </c>
      <c r="H10" s="14">
        <v>5.0</v>
      </c>
      <c r="I10" s="14">
        <v>8.0</v>
      </c>
      <c r="J10" s="14">
        <v>6.0</v>
      </c>
      <c r="K10" s="13">
        <f t="shared" si="1"/>
        <v>55</v>
      </c>
      <c r="L10" s="11"/>
      <c r="M10" s="5"/>
      <c r="N10" s="5"/>
      <c r="O10" s="5"/>
    </row>
    <row r="11" ht="13.5" customHeight="1">
      <c r="A11" s="15" t="s">
        <v>25</v>
      </c>
      <c r="B11" s="14">
        <v>7.0</v>
      </c>
      <c r="C11" s="14">
        <v>4.0</v>
      </c>
      <c r="D11" s="14">
        <v>8.0</v>
      </c>
      <c r="E11" s="14">
        <v>7.0</v>
      </c>
      <c r="F11" s="14">
        <v>8.0</v>
      </c>
      <c r="G11" s="14">
        <v>7.0</v>
      </c>
      <c r="H11" s="14">
        <v>8.0</v>
      </c>
      <c r="I11" s="14">
        <v>8.0</v>
      </c>
      <c r="J11" s="14">
        <v>8.0</v>
      </c>
      <c r="K11" s="13">
        <f t="shared" si="1"/>
        <v>65</v>
      </c>
      <c r="L11" s="11"/>
      <c r="M11" s="5"/>
      <c r="N11" s="5"/>
      <c r="O11" s="5"/>
    </row>
    <row r="12" ht="13.5" customHeight="1">
      <c r="A12" s="14" t="s">
        <v>71</v>
      </c>
      <c r="B12" s="14">
        <v>8.0</v>
      </c>
      <c r="C12" s="14">
        <v>4.0</v>
      </c>
      <c r="D12" s="14">
        <v>8.0</v>
      </c>
      <c r="E12" s="14">
        <v>7.0</v>
      </c>
      <c r="F12" s="14">
        <v>8.0</v>
      </c>
      <c r="G12" s="14">
        <v>5.0</v>
      </c>
      <c r="H12" s="14">
        <v>7.0</v>
      </c>
      <c r="I12" s="14">
        <v>7.0</v>
      </c>
      <c r="J12" s="14">
        <v>5.0</v>
      </c>
      <c r="K12" s="13">
        <f t="shared" si="1"/>
        <v>59</v>
      </c>
      <c r="L12" s="11"/>
      <c r="M12" s="5"/>
      <c r="N12" s="5"/>
      <c r="O12" s="5"/>
    </row>
    <row r="13" ht="13.5" customHeight="1">
      <c r="L13" s="11">
        <f>SUM(K8:K12)-MAX(K8:K12)</f>
        <v>230</v>
      </c>
      <c r="M13" s="5"/>
      <c r="N13" s="5"/>
      <c r="O13" s="5"/>
    </row>
    <row r="14" ht="12.75" customHeight="1">
      <c r="A14" s="11" t="s">
        <v>33</v>
      </c>
      <c r="B14" s="13">
        <v>1.0</v>
      </c>
      <c r="C14" s="13">
        <v>2.0</v>
      </c>
      <c r="D14" s="13">
        <v>3.0</v>
      </c>
      <c r="E14" s="13">
        <v>4.0</v>
      </c>
      <c r="F14" s="13">
        <v>5.0</v>
      </c>
      <c r="G14" s="13">
        <v>6.0</v>
      </c>
      <c r="H14" s="13">
        <v>7.0</v>
      </c>
      <c r="I14" s="13">
        <v>8.0</v>
      </c>
      <c r="J14" s="13">
        <v>9.0</v>
      </c>
      <c r="K14" s="13" t="s">
        <v>12</v>
      </c>
      <c r="L14" s="11" t="s">
        <v>13</v>
      </c>
      <c r="M14" s="5"/>
      <c r="N14" s="5"/>
      <c r="O14" s="5"/>
    </row>
    <row r="15" ht="13.5" customHeight="1">
      <c r="A15" s="15" t="s">
        <v>35</v>
      </c>
      <c r="B15" s="14">
        <v>5.0</v>
      </c>
      <c r="C15" s="14">
        <v>5.0</v>
      </c>
      <c r="D15" s="14">
        <v>8.0</v>
      </c>
      <c r="E15" s="14">
        <v>6.0</v>
      </c>
      <c r="F15" s="14">
        <v>7.0</v>
      </c>
      <c r="G15" s="14">
        <v>4.0</v>
      </c>
      <c r="H15" s="14">
        <v>6.0</v>
      </c>
      <c r="I15" s="14">
        <v>7.0</v>
      </c>
      <c r="J15" s="14">
        <v>6.0</v>
      </c>
      <c r="K15" s="13">
        <f t="shared" ref="K15:K19" si="2">SUM(B15:J15)</f>
        <v>54</v>
      </c>
      <c r="L15" s="11"/>
      <c r="M15" s="5"/>
      <c r="N15" s="5"/>
      <c r="O15" s="5"/>
    </row>
    <row r="16" ht="13.5" customHeight="1">
      <c r="A16" s="14" t="s">
        <v>37</v>
      </c>
      <c r="B16" s="14">
        <v>5.0</v>
      </c>
      <c r="C16" s="14">
        <v>6.0</v>
      </c>
      <c r="D16" s="14">
        <v>8.0</v>
      </c>
      <c r="E16" s="14">
        <v>5.0</v>
      </c>
      <c r="F16" s="14">
        <v>8.0</v>
      </c>
      <c r="G16" s="14">
        <v>7.0</v>
      </c>
      <c r="H16" s="14">
        <v>6.0</v>
      </c>
      <c r="I16" s="14">
        <v>6.0</v>
      </c>
      <c r="J16" s="14">
        <v>5.0</v>
      </c>
      <c r="K16" s="13">
        <f t="shared" si="2"/>
        <v>56</v>
      </c>
      <c r="L16" s="11"/>
      <c r="M16" s="5"/>
      <c r="N16" s="5"/>
      <c r="O16" s="5"/>
    </row>
    <row r="17" ht="13.5" customHeight="1">
      <c r="A17" s="14" t="s">
        <v>40</v>
      </c>
      <c r="B17" s="14">
        <v>7.0</v>
      </c>
      <c r="C17" s="14">
        <v>6.0</v>
      </c>
      <c r="D17" s="14">
        <v>7.0</v>
      </c>
      <c r="E17" s="14">
        <v>8.0</v>
      </c>
      <c r="F17" s="14">
        <v>7.0</v>
      </c>
      <c r="G17" s="14">
        <v>8.0</v>
      </c>
      <c r="H17" s="14">
        <v>8.0</v>
      </c>
      <c r="I17" s="14">
        <v>7.0</v>
      </c>
      <c r="J17" s="14">
        <v>7.0</v>
      </c>
      <c r="K17" s="13">
        <f t="shared" si="2"/>
        <v>65</v>
      </c>
      <c r="L17" s="11"/>
      <c r="M17" s="5"/>
      <c r="N17" s="5"/>
      <c r="O17" s="5"/>
    </row>
    <row r="18" ht="13.5" customHeight="1">
      <c r="A18" s="14" t="s">
        <v>42</v>
      </c>
      <c r="B18" s="14">
        <v>5.0</v>
      </c>
      <c r="C18" s="14">
        <v>5.0</v>
      </c>
      <c r="D18" s="14">
        <v>7.0</v>
      </c>
      <c r="E18" s="14">
        <v>6.0</v>
      </c>
      <c r="F18" s="14">
        <v>7.0</v>
      </c>
      <c r="G18" s="14">
        <v>4.0</v>
      </c>
      <c r="H18" s="14">
        <v>8.0</v>
      </c>
      <c r="I18" s="14">
        <v>6.0</v>
      </c>
      <c r="J18" s="14">
        <v>6.0</v>
      </c>
      <c r="K18" s="13">
        <f t="shared" si="2"/>
        <v>54</v>
      </c>
      <c r="L18" s="11"/>
      <c r="M18" s="5"/>
      <c r="N18" s="5"/>
      <c r="O18" s="16"/>
    </row>
    <row r="19" ht="13.5" customHeight="1">
      <c r="A19" s="14" t="s">
        <v>44</v>
      </c>
      <c r="B19" s="14">
        <v>8.0</v>
      </c>
      <c r="C19" s="14">
        <v>8.0</v>
      </c>
      <c r="D19" s="14">
        <v>8.0</v>
      </c>
      <c r="E19" s="14">
        <v>8.0</v>
      </c>
      <c r="F19" s="14">
        <v>6.0</v>
      </c>
      <c r="G19" s="14">
        <v>5.0</v>
      </c>
      <c r="H19" s="14">
        <v>6.0</v>
      </c>
      <c r="I19" s="14">
        <v>5.0</v>
      </c>
      <c r="J19" s="14">
        <v>7.0</v>
      </c>
      <c r="K19" s="13">
        <f t="shared" si="2"/>
        <v>61</v>
      </c>
      <c r="L19" s="11"/>
      <c r="M19" s="5"/>
      <c r="N19" s="5"/>
      <c r="O19" s="16"/>
    </row>
    <row r="20" ht="13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1">
        <f>SUM(K15:K19)-MAX(K15:K19)</f>
        <v>225</v>
      </c>
      <c r="M20" s="5"/>
      <c r="N20" s="5"/>
      <c r="O20" s="16"/>
    </row>
    <row r="21" ht="13.5" customHeight="1">
      <c r="A21" s="1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5"/>
      <c r="N21" s="5"/>
      <c r="O21" s="16"/>
    </row>
    <row r="22" ht="12.75" customHeight="1">
      <c r="A22" s="11" t="s">
        <v>4</v>
      </c>
      <c r="B22" s="13">
        <v>1.0</v>
      </c>
      <c r="C22" s="13">
        <v>2.0</v>
      </c>
      <c r="D22" s="13">
        <v>3.0</v>
      </c>
      <c r="E22" s="13">
        <v>4.0</v>
      </c>
      <c r="F22" s="13">
        <v>5.0</v>
      </c>
      <c r="G22" s="13">
        <v>6.0</v>
      </c>
      <c r="H22" s="13">
        <v>7.0</v>
      </c>
      <c r="I22" s="13">
        <v>8.0</v>
      </c>
      <c r="J22" s="13">
        <v>9.0</v>
      </c>
      <c r="K22" s="13" t="s">
        <v>12</v>
      </c>
      <c r="L22" s="11" t="s">
        <v>13</v>
      </c>
      <c r="M22" s="5"/>
      <c r="N22" s="5"/>
      <c r="O22" s="16"/>
    </row>
    <row r="23" ht="13.5" customHeight="1">
      <c r="A23" s="19" t="s">
        <v>47</v>
      </c>
      <c r="B23" s="14">
        <v>6.0</v>
      </c>
      <c r="C23" s="14">
        <v>4.0</v>
      </c>
      <c r="D23" s="14">
        <v>7.0</v>
      </c>
      <c r="E23" s="14">
        <v>8.0</v>
      </c>
      <c r="F23" s="14">
        <v>6.0</v>
      </c>
      <c r="G23" s="14">
        <v>7.0</v>
      </c>
      <c r="H23" s="14">
        <v>8.0</v>
      </c>
      <c r="I23" s="14">
        <v>6.0</v>
      </c>
      <c r="J23" s="14">
        <v>7.0</v>
      </c>
      <c r="K23" s="13">
        <f t="shared" ref="K23:K27" si="3">SUM(B23:J23)</f>
        <v>59</v>
      </c>
      <c r="L23" s="11"/>
      <c r="M23" s="5"/>
      <c r="N23" s="5"/>
      <c r="O23" s="16"/>
    </row>
    <row r="24" ht="13.5" customHeight="1">
      <c r="A24" s="14" t="s">
        <v>48</v>
      </c>
      <c r="B24" s="14">
        <v>7.0</v>
      </c>
      <c r="C24" s="14">
        <v>5.0</v>
      </c>
      <c r="D24" s="14">
        <v>8.0</v>
      </c>
      <c r="E24" s="14">
        <v>8.0</v>
      </c>
      <c r="F24" s="14">
        <v>6.0</v>
      </c>
      <c r="G24" s="14">
        <v>5.0</v>
      </c>
      <c r="H24" s="14">
        <v>5.0</v>
      </c>
      <c r="I24" s="14">
        <v>6.0</v>
      </c>
      <c r="J24" s="14">
        <v>7.0</v>
      </c>
      <c r="K24" s="13">
        <f t="shared" si="3"/>
        <v>57</v>
      </c>
      <c r="L24" s="11"/>
      <c r="M24" s="5"/>
      <c r="N24" s="5"/>
      <c r="O24" s="16"/>
    </row>
    <row r="25" ht="13.5" customHeight="1">
      <c r="A25" s="14" t="s">
        <v>50</v>
      </c>
      <c r="B25" s="14">
        <v>6.0</v>
      </c>
      <c r="C25" s="14">
        <v>6.0</v>
      </c>
      <c r="D25" s="14">
        <v>8.0</v>
      </c>
      <c r="E25" s="14">
        <v>8.0</v>
      </c>
      <c r="F25" s="14">
        <v>6.0</v>
      </c>
      <c r="G25" s="14">
        <v>7.0</v>
      </c>
      <c r="H25" s="14">
        <v>8.0</v>
      </c>
      <c r="I25" s="14">
        <v>6.0</v>
      </c>
      <c r="J25" s="14">
        <v>8.0</v>
      </c>
      <c r="K25" s="13">
        <f t="shared" si="3"/>
        <v>63</v>
      </c>
      <c r="L25" s="11"/>
      <c r="M25" s="5"/>
      <c r="N25" s="5"/>
      <c r="O25" s="5"/>
    </row>
    <row r="26" ht="13.5" customHeight="1">
      <c r="A26" s="15" t="s">
        <v>54</v>
      </c>
      <c r="B26" s="14">
        <v>7.0</v>
      </c>
      <c r="C26" s="14">
        <v>6.0</v>
      </c>
      <c r="D26" s="14">
        <v>8.0</v>
      </c>
      <c r="E26" s="14">
        <v>8.0</v>
      </c>
      <c r="F26" s="14">
        <v>8.0</v>
      </c>
      <c r="G26" s="14">
        <v>8.0</v>
      </c>
      <c r="H26" s="14">
        <v>7.0</v>
      </c>
      <c r="I26" s="14">
        <v>8.0</v>
      </c>
      <c r="J26" s="14">
        <v>6.0</v>
      </c>
      <c r="K26" s="13">
        <f t="shared" si="3"/>
        <v>66</v>
      </c>
      <c r="L26" s="11"/>
      <c r="M26" s="5"/>
      <c r="N26" s="5"/>
      <c r="O26" s="5"/>
    </row>
    <row r="27" ht="13.5" customHeight="1">
      <c r="A27" s="14" t="s">
        <v>52</v>
      </c>
      <c r="B27" s="14">
        <v>8.0</v>
      </c>
      <c r="C27" s="14">
        <v>6.0</v>
      </c>
      <c r="D27" s="14">
        <v>8.0</v>
      </c>
      <c r="E27" s="14">
        <v>7.0</v>
      </c>
      <c r="F27" s="14">
        <v>8.0</v>
      </c>
      <c r="G27" s="14">
        <v>4.0</v>
      </c>
      <c r="H27" s="14">
        <v>8.0</v>
      </c>
      <c r="I27" s="14">
        <v>8.0</v>
      </c>
      <c r="J27" s="14">
        <v>5.0</v>
      </c>
      <c r="K27" s="13">
        <f t="shared" si="3"/>
        <v>62</v>
      </c>
      <c r="L27" s="11"/>
      <c r="M27" s="5"/>
      <c r="N27" s="5"/>
      <c r="O27" s="5"/>
    </row>
    <row r="28" ht="13.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1">
        <f>SUM(K23:K27)-MAX(K23:K27)</f>
        <v>241</v>
      </c>
      <c r="M28" s="5"/>
      <c r="N28" s="5"/>
      <c r="O28" s="5"/>
    </row>
    <row r="29" ht="13.5" customHeight="1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1"/>
      <c r="M29" s="5"/>
      <c r="N29" s="5"/>
      <c r="O29" s="5"/>
    </row>
    <row r="30" ht="12.75" customHeight="1">
      <c r="A30" s="11" t="s">
        <v>56</v>
      </c>
      <c r="B30" s="13">
        <v>1.0</v>
      </c>
      <c r="C30" s="13">
        <v>2.0</v>
      </c>
      <c r="D30" s="13">
        <v>3.0</v>
      </c>
      <c r="E30" s="13">
        <v>4.0</v>
      </c>
      <c r="F30" s="13">
        <v>5.0</v>
      </c>
      <c r="G30" s="13">
        <v>6.0</v>
      </c>
      <c r="H30" s="13">
        <v>7.0</v>
      </c>
      <c r="I30" s="13">
        <v>8.0</v>
      </c>
      <c r="J30" s="13">
        <v>9.0</v>
      </c>
      <c r="K30" s="13" t="s">
        <v>12</v>
      </c>
      <c r="L30" s="11" t="s">
        <v>13</v>
      </c>
      <c r="M30" s="5"/>
      <c r="N30" s="5"/>
      <c r="O30" s="5"/>
    </row>
    <row r="31" ht="13.5" customHeight="1">
      <c r="A31" s="14" t="s">
        <v>57</v>
      </c>
      <c r="B31" s="14">
        <v>8.0</v>
      </c>
      <c r="C31" s="14">
        <v>5.0</v>
      </c>
      <c r="D31" s="14">
        <v>8.0</v>
      </c>
      <c r="E31" s="14">
        <v>8.0</v>
      </c>
      <c r="F31" s="14">
        <v>6.0</v>
      </c>
      <c r="G31" s="14">
        <v>6.0</v>
      </c>
      <c r="H31" s="14">
        <v>8.0</v>
      </c>
      <c r="I31" s="14">
        <v>6.0</v>
      </c>
      <c r="J31" s="14">
        <v>8.0</v>
      </c>
      <c r="K31" s="13">
        <f t="shared" ref="K31:K35" si="4">SUM(B31:J31)</f>
        <v>63</v>
      </c>
      <c r="L31" s="11"/>
      <c r="M31" s="5"/>
      <c r="N31" s="5"/>
      <c r="O31" s="5"/>
    </row>
    <row r="32" ht="13.5" customHeight="1">
      <c r="A32" s="14"/>
      <c r="B32" s="13"/>
      <c r="C32" s="13"/>
      <c r="D32" s="13"/>
      <c r="E32" s="13"/>
      <c r="F32" s="13"/>
      <c r="G32" s="13"/>
      <c r="H32" s="13"/>
      <c r="I32" s="13"/>
      <c r="J32" s="13"/>
      <c r="K32" s="13">
        <f t="shared" si="4"/>
        <v>0</v>
      </c>
      <c r="L32" s="11"/>
      <c r="M32" s="5"/>
      <c r="N32" s="5"/>
      <c r="O32" s="5"/>
    </row>
    <row r="33" ht="13.5" customHeight="1">
      <c r="B33" s="13"/>
      <c r="C33" s="13"/>
      <c r="D33" s="13"/>
      <c r="E33" s="13"/>
      <c r="F33" s="13"/>
      <c r="G33" s="13"/>
      <c r="H33" s="13"/>
      <c r="I33" s="13"/>
      <c r="J33" s="13"/>
      <c r="K33" s="13">
        <f t="shared" si="4"/>
        <v>0</v>
      </c>
      <c r="L33" s="11"/>
      <c r="M33" s="5"/>
      <c r="N33" s="5"/>
      <c r="O33" s="5"/>
    </row>
    <row r="34" ht="13.5" customHeight="1">
      <c r="A34" s="14"/>
      <c r="B34" s="13"/>
      <c r="C34" s="13"/>
      <c r="D34" s="13"/>
      <c r="E34" s="13"/>
      <c r="F34" s="13"/>
      <c r="G34" s="13"/>
      <c r="H34" s="13"/>
      <c r="I34" s="13"/>
      <c r="J34" s="13"/>
      <c r="K34" s="13">
        <f t="shared" si="4"/>
        <v>0</v>
      </c>
      <c r="L34" s="11"/>
      <c r="M34" s="5"/>
      <c r="N34" s="5"/>
      <c r="O34" s="5"/>
    </row>
    <row r="35" ht="13.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>
        <f t="shared" si="4"/>
        <v>0</v>
      </c>
      <c r="L35" s="11"/>
      <c r="M35" s="5"/>
      <c r="N35" s="5"/>
      <c r="O35" s="5"/>
    </row>
    <row r="36" ht="13.5" customHeight="1">
      <c r="A36" s="10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21" t="s">
        <v>62</v>
      </c>
      <c r="M36" s="5"/>
      <c r="N36" s="5"/>
      <c r="O36" s="5"/>
    </row>
    <row r="37" ht="12.75" customHeight="1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8"/>
      <c r="M37" s="5"/>
      <c r="N37" s="5"/>
      <c r="O37" s="5"/>
    </row>
    <row r="38" ht="13.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>
        <f t="shared" ref="K38:K42" si="5">SUM(B38:J38)</f>
        <v>0</v>
      </c>
      <c r="L38" s="11"/>
      <c r="M38" s="5"/>
      <c r="N38" s="5"/>
      <c r="O38" s="5"/>
    </row>
    <row r="39" ht="13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>
        <f t="shared" si="5"/>
        <v>0</v>
      </c>
      <c r="L39" s="11"/>
      <c r="M39" s="5"/>
      <c r="N39" s="5"/>
      <c r="O39" s="5"/>
    </row>
    <row r="40" ht="13.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>
        <f t="shared" si="5"/>
        <v>0</v>
      </c>
      <c r="L40" s="11"/>
      <c r="M40" s="5"/>
      <c r="N40" s="5"/>
      <c r="O40" s="5"/>
    </row>
    <row r="41" ht="13.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>
        <f t="shared" si="5"/>
        <v>0</v>
      </c>
      <c r="L41" s="11"/>
      <c r="M41" s="5"/>
      <c r="N41" s="5"/>
      <c r="O41" s="5"/>
    </row>
    <row r="42" ht="13.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>
        <f t="shared" si="5"/>
        <v>0</v>
      </c>
      <c r="L42" s="11"/>
      <c r="M42" s="5"/>
      <c r="N42" s="5"/>
      <c r="O42" s="5"/>
    </row>
    <row r="43" ht="15.75" customHeight="1">
      <c r="A43" s="1"/>
    </row>
    <row r="44" ht="15.75" customHeight="1">
      <c r="A44" s="1"/>
    </row>
    <row r="45" ht="15.75" customHeight="1">
      <c r="A45" s="1"/>
    </row>
    <row r="46" ht="15.75" customHeight="1">
      <c r="A46" s="1"/>
    </row>
    <row r="47" ht="15.75" customHeight="1">
      <c r="A47" s="1"/>
    </row>
    <row r="48" ht="15.75" customHeight="1">
      <c r="A48" s="1"/>
    </row>
    <row r="49" ht="15.75" customHeight="1">
      <c r="A49" s="1"/>
    </row>
    <row r="50" ht="15.75" customHeight="1">
      <c r="A50" s="1"/>
    </row>
    <row r="51" ht="15.75" customHeight="1">
      <c r="A51" s="1"/>
    </row>
    <row r="52" ht="15.75" customHeight="1">
      <c r="A52" s="1"/>
    </row>
    <row r="53" ht="15.75" customHeight="1">
      <c r="A53" s="1"/>
    </row>
    <row r="54" ht="15.75" customHeight="1">
      <c r="A54" s="1"/>
    </row>
    <row r="55" ht="15.75" customHeight="1">
      <c r="A55" s="1"/>
    </row>
    <row r="56" ht="15.75" customHeight="1">
      <c r="A56" s="1"/>
    </row>
    <row r="57" ht="15.75" customHeight="1">
      <c r="A57" s="1"/>
    </row>
    <row r="58" ht="15.75" customHeight="1">
      <c r="A58" s="1"/>
    </row>
    <row r="59" ht="15.75" customHeight="1">
      <c r="A59" s="1"/>
    </row>
    <row r="60" ht="15.75" customHeight="1">
      <c r="A60" s="1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33"/>
    <col customWidth="1" min="2" max="10" width="4.11"/>
    <col customWidth="1" min="11" max="11" width="6.44"/>
    <col customWidth="1" min="12" max="12" width="15.89"/>
    <col customWidth="1" min="13" max="15" width="11.0"/>
    <col customWidth="1" min="16" max="26" width="14.44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K1" s="5"/>
      <c r="L1" s="6" t="s">
        <v>1</v>
      </c>
    </row>
    <row r="2" ht="15.75" customHeight="1">
      <c r="A2" s="1"/>
      <c r="B2" s="2" t="s">
        <v>3</v>
      </c>
      <c r="C2" s="4"/>
      <c r="D2" s="8" t="s">
        <v>68</v>
      </c>
      <c r="E2" s="5"/>
      <c r="F2" s="5"/>
      <c r="G2" s="5"/>
      <c r="H2" s="5"/>
      <c r="I2" s="5"/>
      <c r="K2" s="5"/>
      <c r="L2" s="8" t="s">
        <v>69</v>
      </c>
    </row>
    <row r="3" ht="15.75" customHeight="1">
      <c r="A3" s="1"/>
      <c r="B3" s="2" t="s">
        <v>5</v>
      </c>
      <c r="C3" s="4"/>
      <c r="D3" s="8" t="s">
        <v>70</v>
      </c>
      <c r="E3" s="5"/>
      <c r="F3" s="5"/>
      <c r="G3" s="5"/>
      <c r="H3" s="5"/>
      <c r="I3" s="5"/>
      <c r="K3" s="2" t="s">
        <v>7</v>
      </c>
      <c r="L3" s="22">
        <v>43587.0</v>
      </c>
    </row>
    <row r="4" ht="13.5" customHeight="1">
      <c r="A4" s="1"/>
      <c r="B4" s="10" t="s">
        <v>11</v>
      </c>
      <c r="C4" s="10">
        <v>36.0</v>
      </c>
      <c r="D4" s="5"/>
      <c r="E4" s="5"/>
      <c r="F4" s="5"/>
      <c r="G4" s="5"/>
      <c r="H4" s="5"/>
      <c r="I4" s="5"/>
      <c r="K4" s="5"/>
      <c r="L4" s="5"/>
    </row>
    <row r="5" ht="9.0" customHeight="1">
      <c r="A5" s="1"/>
    </row>
    <row r="6" ht="12.75" customHeight="1">
      <c r="A6" s="11"/>
      <c r="B6" s="13">
        <v>1.0</v>
      </c>
      <c r="C6" s="13">
        <v>2.0</v>
      </c>
      <c r="D6" s="13">
        <v>3.0</v>
      </c>
      <c r="E6" s="13">
        <v>4.0</v>
      </c>
      <c r="F6" s="13">
        <v>5.0</v>
      </c>
      <c r="G6" s="13">
        <v>6.0</v>
      </c>
      <c r="H6" s="13">
        <v>7.0</v>
      </c>
      <c r="I6" s="13">
        <v>8.0</v>
      </c>
      <c r="J6" s="13">
        <v>9.0</v>
      </c>
      <c r="K6" s="13" t="s">
        <v>12</v>
      </c>
      <c r="L6" s="11" t="s">
        <v>13</v>
      </c>
    </row>
    <row r="7" ht="12.75" customHeight="1">
      <c r="A7" s="11" t="s">
        <v>14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1">
        <f>SUM(K8:K12)-MAX(K8:K12)</f>
        <v>186</v>
      </c>
      <c r="M7" s="5"/>
      <c r="N7" s="5"/>
      <c r="O7" s="5"/>
    </row>
    <row r="8" ht="12.75" customHeight="1">
      <c r="A8" s="14" t="s">
        <v>17</v>
      </c>
      <c r="B8" s="14">
        <v>5.0</v>
      </c>
      <c r="C8" s="14">
        <v>5.0</v>
      </c>
      <c r="D8" s="14">
        <v>5.0</v>
      </c>
      <c r="E8" s="14">
        <v>4.0</v>
      </c>
      <c r="F8" s="14">
        <v>3.0</v>
      </c>
      <c r="G8" s="14">
        <v>6.0</v>
      </c>
      <c r="H8" s="14">
        <v>7.0</v>
      </c>
      <c r="I8" s="14">
        <v>3.0</v>
      </c>
      <c r="J8" s="14">
        <v>5.0</v>
      </c>
      <c r="K8" s="13">
        <f t="shared" ref="K8:K12" si="1">SUM(B8:J8)</f>
        <v>43</v>
      </c>
      <c r="L8" s="11"/>
      <c r="M8" s="5"/>
      <c r="N8" s="5"/>
      <c r="O8" s="5"/>
    </row>
    <row r="9" ht="12.75" customHeight="1">
      <c r="A9" s="14" t="s">
        <v>18</v>
      </c>
      <c r="B9" s="14">
        <v>5.0</v>
      </c>
      <c r="C9" s="14">
        <v>5.0</v>
      </c>
      <c r="D9" s="14">
        <v>4.0</v>
      </c>
      <c r="E9" s="14">
        <v>4.0</v>
      </c>
      <c r="F9" s="14">
        <v>4.0</v>
      </c>
      <c r="G9" s="14">
        <v>5.0</v>
      </c>
      <c r="H9" s="14">
        <v>5.0</v>
      </c>
      <c r="I9" s="14">
        <v>4.0</v>
      </c>
      <c r="J9" s="14">
        <v>5.0</v>
      </c>
      <c r="K9" s="13">
        <f t="shared" si="1"/>
        <v>41</v>
      </c>
      <c r="L9" s="11"/>
      <c r="M9" s="5"/>
      <c r="N9" s="5"/>
      <c r="O9" s="5"/>
    </row>
    <row r="10" ht="12.75" customHeight="1">
      <c r="A10" s="14" t="s">
        <v>23</v>
      </c>
      <c r="B10" s="14">
        <v>999.0</v>
      </c>
      <c r="C10" s="14"/>
      <c r="D10" s="14"/>
      <c r="E10" s="14"/>
      <c r="F10" s="14"/>
      <c r="G10" s="14"/>
      <c r="H10" s="14"/>
      <c r="I10" s="14"/>
      <c r="J10" s="14"/>
      <c r="K10" s="13">
        <f t="shared" si="1"/>
        <v>999</v>
      </c>
      <c r="L10" s="11"/>
      <c r="M10" s="5"/>
      <c r="N10" s="5"/>
      <c r="O10" s="5"/>
    </row>
    <row r="11" ht="12.75" customHeight="1">
      <c r="A11" s="14" t="s">
        <v>21</v>
      </c>
      <c r="B11" s="14">
        <v>5.0</v>
      </c>
      <c r="C11" s="14">
        <v>7.0</v>
      </c>
      <c r="D11" s="14">
        <v>5.0</v>
      </c>
      <c r="E11" s="14">
        <v>4.0</v>
      </c>
      <c r="F11" s="14">
        <v>4.0</v>
      </c>
      <c r="G11" s="14">
        <v>6.0</v>
      </c>
      <c r="H11" s="14">
        <v>5.0</v>
      </c>
      <c r="I11" s="14">
        <v>3.0</v>
      </c>
      <c r="J11" s="14">
        <v>5.0</v>
      </c>
      <c r="K11" s="13">
        <f t="shared" si="1"/>
        <v>44</v>
      </c>
      <c r="L11" s="11"/>
      <c r="M11" s="5"/>
      <c r="N11" s="5"/>
      <c r="O11" s="5"/>
    </row>
    <row r="12" ht="12.75" customHeight="1">
      <c r="A12" s="14" t="s">
        <v>19</v>
      </c>
      <c r="B12" s="14">
        <v>6.0</v>
      </c>
      <c r="C12" s="14">
        <v>7.0</v>
      </c>
      <c r="D12" s="14">
        <v>6.0</v>
      </c>
      <c r="E12" s="14">
        <v>8.0</v>
      </c>
      <c r="F12" s="14">
        <v>6.0</v>
      </c>
      <c r="G12" s="14">
        <v>6.0</v>
      </c>
      <c r="H12" s="14">
        <v>7.0</v>
      </c>
      <c r="I12" s="14">
        <v>6.0</v>
      </c>
      <c r="J12" s="14">
        <v>6.0</v>
      </c>
      <c r="K12" s="13">
        <f t="shared" si="1"/>
        <v>58</v>
      </c>
      <c r="L12" s="11"/>
      <c r="M12" s="5"/>
      <c r="N12" s="5"/>
      <c r="O12" s="5"/>
    </row>
    <row r="13" ht="12.75" customHeight="1">
      <c r="B13" s="13"/>
      <c r="C13" s="13"/>
      <c r="D13" s="13"/>
      <c r="E13" s="13"/>
      <c r="F13" s="13"/>
      <c r="G13" s="13"/>
      <c r="H13" s="13"/>
      <c r="I13" s="13"/>
      <c r="J13" s="13"/>
      <c r="K13" s="13"/>
      <c r="M13" s="5"/>
      <c r="N13" s="5"/>
      <c r="O13" s="5"/>
    </row>
    <row r="14" ht="12.75" customHeight="1">
      <c r="A14" s="11" t="s">
        <v>15</v>
      </c>
      <c r="B14" s="13">
        <v>1.0</v>
      </c>
      <c r="C14" s="13">
        <v>2.0</v>
      </c>
      <c r="D14" s="13">
        <v>3.0</v>
      </c>
      <c r="E14" s="13">
        <v>4.0</v>
      </c>
      <c r="F14" s="13">
        <v>5.0</v>
      </c>
      <c r="G14" s="13">
        <v>6.0</v>
      </c>
      <c r="H14" s="13">
        <v>7.0</v>
      </c>
      <c r="I14" s="13">
        <v>8.0</v>
      </c>
      <c r="J14" s="13">
        <v>9.0</v>
      </c>
      <c r="K14" s="13" t="s">
        <v>12</v>
      </c>
      <c r="L14" s="11" t="s">
        <v>13</v>
      </c>
      <c r="M14" s="5"/>
      <c r="N14" s="5"/>
      <c r="O14" s="5"/>
    </row>
    <row r="15" ht="13.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3"/>
      <c r="L15" s="11">
        <f>SUM(K16:K20)-MAX(K16:K20)</f>
        <v>154</v>
      </c>
    </row>
    <row r="16" ht="13.5" customHeight="1">
      <c r="A16" s="14" t="s">
        <v>26</v>
      </c>
      <c r="B16" s="14">
        <v>4.0</v>
      </c>
      <c r="C16" s="14">
        <v>6.0</v>
      </c>
      <c r="D16" s="14">
        <v>4.0</v>
      </c>
      <c r="E16" s="14">
        <v>3.0</v>
      </c>
      <c r="F16" s="14">
        <v>3.0</v>
      </c>
      <c r="G16" s="14">
        <v>4.0</v>
      </c>
      <c r="H16" s="14">
        <v>4.0</v>
      </c>
      <c r="I16" s="14">
        <v>4.0</v>
      </c>
      <c r="J16" s="14">
        <v>4.0</v>
      </c>
      <c r="K16" s="13">
        <f t="shared" ref="K16:K20" si="2">SUM(B16:J16)</f>
        <v>36</v>
      </c>
      <c r="L16" s="11"/>
    </row>
    <row r="17" ht="13.5" customHeight="1">
      <c r="A17" s="14" t="s">
        <v>28</v>
      </c>
      <c r="B17" s="14">
        <v>4.0</v>
      </c>
      <c r="C17" s="14">
        <v>4.0</v>
      </c>
      <c r="D17" s="14">
        <v>4.0</v>
      </c>
      <c r="E17" s="14">
        <v>4.0</v>
      </c>
      <c r="F17" s="14">
        <v>4.0</v>
      </c>
      <c r="G17" s="14">
        <v>4.0</v>
      </c>
      <c r="H17" s="14">
        <v>5.0</v>
      </c>
      <c r="I17" s="14">
        <v>3.0</v>
      </c>
      <c r="J17" s="14">
        <v>4.0</v>
      </c>
      <c r="K17" s="13">
        <f t="shared" si="2"/>
        <v>36</v>
      </c>
      <c r="L17" s="11"/>
    </row>
    <row r="18" ht="13.5" customHeight="1">
      <c r="A18" s="14" t="s">
        <v>29</v>
      </c>
      <c r="B18" s="14">
        <v>5.0</v>
      </c>
      <c r="C18" s="14">
        <v>5.0</v>
      </c>
      <c r="D18" s="14">
        <v>4.0</v>
      </c>
      <c r="E18" s="14">
        <v>5.0</v>
      </c>
      <c r="F18" s="14">
        <v>4.0</v>
      </c>
      <c r="G18" s="14">
        <v>4.0</v>
      </c>
      <c r="H18" s="14">
        <v>7.0</v>
      </c>
      <c r="I18" s="14">
        <v>4.0</v>
      </c>
      <c r="J18" s="14">
        <v>6.0</v>
      </c>
      <c r="K18" s="13">
        <f t="shared" si="2"/>
        <v>44</v>
      </c>
      <c r="L18" s="11"/>
      <c r="N18" s="5"/>
    </row>
    <row r="19" ht="13.5" customHeight="1">
      <c r="A19" s="14" t="s">
        <v>30</v>
      </c>
      <c r="B19" s="14">
        <v>4.0</v>
      </c>
      <c r="C19" s="14">
        <v>5.0</v>
      </c>
      <c r="D19" s="14">
        <v>5.0</v>
      </c>
      <c r="E19" s="14">
        <v>5.0</v>
      </c>
      <c r="F19" s="14">
        <v>3.0</v>
      </c>
      <c r="G19" s="14">
        <v>4.0</v>
      </c>
      <c r="H19" s="14">
        <v>5.0</v>
      </c>
      <c r="I19" s="14">
        <v>3.0</v>
      </c>
      <c r="J19" s="14">
        <v>4.0</v>
      </c>
      <c r="K19" s="13">
        <f t="shared" si="2"/>
        <v>38</v>
      </c>
      <c r="L19" s="11"/>
    </row>
    <row r="20" ht="13.5" customHeight="1">
      <c r="A20" s="15" t="s">
        <v>73</v>
      </c>
      <c r="B20" s="14">
        <v>5.0</v>
      </c>
      <c r="C20" s="14">
        <v>6.0</v>
      </c>
      <c r="D20" s="14">
        <v>5.0</v>
      </c>
      <c r="E20" s="14">
        <v>6.0</v>
      </c>
      <c r="F20" s="14">
        <v>6.0</v>
      </c>
      <c r="G20" s="14">
        <v>6.0</v>
      </c>
      <c r="H20" s="14">
        <v>6.0</v>
      </c>
      <c r="I20" s="14">
        <v>3.0</v>
      </c>
      <c r="J20" s="14">
        <v>5.0</v>
      </c>
      <c r="K20" s="13">
        <f t="shared" si="2"/>
        <v>48</v>
      </c>
      <c r="L20" s="11"/>
    </row>
    <row r="21" ht="13.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ht="12.75" customHeight="1">
      <c r="A22" s="11" t="s">
        <v>33</v>
      </c>
      <c r="B22" s="13">
        <v>1.0</v>
      </c>
      <c r="C22" s="13">
        <v>2.0</v>
      </c>
      <c r="D22" s="13">
        <v>3.0</v>
      </c>
      <c r="E22" s="13">
        <v>4.0</v>
      </c>
      <c r="F22" s="13">
        <v>5.0</v>
      </c>
      <c r="G22" s="13">
        <v>6.0</v>
      </c>
      <c r="H22" s="13">
        <v>7.0</v>
      </c>
      <c r="I22" s="13">
        <v>8.0</v>
      </c>
      <c r="J22" s="13">
        <v>9.0</v>
      </c>
      <c r="K22" s="13" t="s">
        <v>12</v>
      </c>
      <c r="L22" s="11" t="s">
        <v>13</v>
      </c>
    </row>
    <row r="23" ht="13.5" customHeight="1">
      <c r="A23" s="15"/>
      <c r="B23" s="14"/>
      <c r="C23" s="14"/>
      <c r="D23" s="14"/>
      <c r="E23" s="14"/>
      <c r="F23" s="14"/>
      <c r="G23" s="14"/>
      <c r="H23" s="14"/>
      <c r="I23" s="14"/>
      <c r="J23" s="14"/>
      <c r="K23" s="13"/>
      <c r="L23" s="11">
        <f>SUM(K24:K28)-MAX(K24:K28)</f>
        <v>178</v>
      </c>
    </row>
    <row r="24" ht="13.5" customHeight="1">
      <c r="A24" s="15" t="s">
        <v>41</v>
      </c>
      <c r="B24" s="14">
        <v>6.0</v>
      </c>
      <c r="C24" s="14">
        <v>6.0</v>
      </c>
      <c r="D24" s="14">
        <v>4.0</v>
      </c>
      <c r="E24" s="14">
        <v>5.0</v>
      </c>
      <c r="F24" s="14">
        <v>4.0</v>
      </c>
      <c r="G24" s="14">
        <v>5.0</v>
      </c>
      <c r="H24" s="14">
        <v>5.0</v>
      </c>
      <c r="I24" s="14">
        <v>3.0</v>
      </c>
      <c r="J24" s="14">
        <v>4.0</v>
      </c>
      <c r="K24" s="13">
        <f t="shared" ref="K24:K28" si="3">SUM(B24:J24)</f>
        <v>42</v>
      </c>
      <c r="L24" s="11"/>
    </row>
    <row r="25" ht="13.5" customHeight="1">
      <c r="A25" s="14" t="s">
        <v>36</v>
      </c>
      <c r="B25" s="14">
        <v>5.0</v>
      </c>
      <c r="C25" s="14">
        <v>6.0</v>
      </c>
      <c r="D25" s="14">
        <v>6.0</v>
      </c>
      <c r="E25" s="14">
        <v>4.0</v>
      </c>
      <c r="F25" s="14">
        <v>4.0</v>
      </c>
      <c r="G25" s="14">
        <v>5.0</v>
      </c>
      <c r="H25" s="14">
        <v>6.0</v>
      </c>
      <c r="I25" s="14">
        <v>4.0</v>
      </c>
      <c r="J25" s="14">
        <v>6.0</v>
      </c>
      <c r="K25" s="13">
        <f t="shared" si="3"/>
        <v>46</v>
      </c>
      <c r="L25" s="11"/>
    </row>
    <row r="26" ht="13.5" customHeight="1">
      <c r="A26" s="14" t="s">
        <v>39</v>
      </c>
      <c r="B26" s="14">
        <v>4.0</v>
      </c>
      <c r="C26" s="14">
        <v>5.0</v>
      </c>
      <c r="D26" s="14">
        <v>4.0</v>
      </c>
      <c r="E26" s="14">
        <v>4.0</v>
      </c>
      <c r="F26" s="14">
        <v>4.0</v>
      </c>
      <c r="G26" s="14">
        <v>6.0</v>
      </c>
      <c r="H26" s="14">
        <v>7.0</v>
      </c>
      <c r="I26" s="14">
        <v>4.0</v>
      </c>
      <c r="J26" s="14">
        <v>6.0</v>
      </c>
      <c r="K26" s="13">
        <f t="shared" si="3"/>
        <v>44</v>
      </c>
      <c r="L26" s="11"/>
    </row>
    <row r="27" ht="13.5" customHeight="1">
      <c r="A27" s="14" t="s">
        <v>74</v>
      </c>
      <c r="B27" s="14">
        <v>7.0</v>
      </c>
      <c r="C27" s="14">
        <v>8.0</v>
      </c>
      <c r="D27" s="14">
        <v>6.0</v>
      </c>
      <c r="E27" s="14">
        <v>4.0</v>
      </c>
      <c r="F27" s="14">
        <v>3.0</v>
      </c>
      <c r="G27" s="14">
        <v>8.0</v>
      </c>
      <c r="H27" s="14">
        <v>7.0</v>
      </c>
      <c r="I27" s="14">
        <v>4.0</v>
      </c>
      <c r="J27" s="14">
        <v>6.0</v>
      </c>
      <c r="K27" s="13">
        <f t="shared" si="3"/>
        <v>53</v>
      </c>
      <c r="L27" s="11"/>
      <c r="O27" s="16"/>
    </row>
    <row r="28" ht="13.5" customHeight="1">
      <c r="A28" s="14" t="s">
        <v>38</v>
      </c>
      <c r="B28" s="14">
        <v>6.0</v>
      </c>
      <c r="C28" s="14">
        <v>6.0</v>
      </c>
      <c r="D28" s="14">
        <v>4.0</v>
      </c>
      <c r="E28" s="14">
        <v>5.0</v>
      </c>
      <c r="F28" s="14">
        <v>3.0</v>
      </c>
      <c r="G28" s="14">
        <v>6.0</v>
      </c>
      <c r="H28" s="14">
        <v>6.0</v>
      </c>
      <c r="I28" s="14">
        <v>4.0</v>
      </c>
      <c r="J28" s="14">
        <v>6.0</v>
      </c>
      <c r="K28" s="13">
        <f t="shared" si="3"/>
        <v>46</v>
      </c>
      <c r="L28" s="11"/>
      <c r="O28" s="16"/>
    </row>
    <row r="29" ht="13.5" customHeight="1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O29" s="16"/>
    </row>
    <row r="30" ht="12.75" customHeight="1">
      <c r="A30" s="11" t="s">
        <v>45</v>
      </c>
      <c r="B30" s="13">
        <v>1.0</v>
      </c>
      <c r="C30" s="13">
        <v>2.0</v>
      </c>
      <c r="D30" s="13">
        <v>3.0</v>
      </c>
      <c r="E30" s="13">
        <v>4.0</v>
      </c>
      <c r="F30" s="13">
        <v>5.0</v>
      </c>
      <c r="G30" s="13">
        <v>6.0</v>
      </c>
      <c r="H30" s="13">
        <v>7.0</v>
      </c>
      <c r="I30" s="13">
        <v>8.0</v>
      </c>
      <c r="J30" s="13">
        <v>9.0</v>
      </c>
      <c r="K30" s="13" t="s">
        <v>12</v>
      </c>
      <c r="L30" s="11" t="s">
        <v>13</v>
      </c>
      <c r="O30" s="16"/>
    </row>
    <row r="31" ht="13.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3"/>
      <c r="L31" s="11">
        <f>SUM(K32:K36)-MAX(K32:K36)</f>
        <v>219</v>
      </c>
      <c r="O31" s="16"/>
    </row>
    <row r="32" ht="13.5" customHeight="1">
      <c r="A32" s="14" t="s">
        <v>46</v>
      </c>
      <c r="B32" s="14">
        <v>3.0</v>
      </c>
      <c r="C32" s="14">
        <v>5.0</v>
      </c>
      <c r="D32" s="14">
        <v>4.0</v>
      </c>
      <c r="E32" s="14">
        <v>4.0</v>
      </c>
      <c r="F32" s="14">
        <v>5.0</v>
      </c>
      <c r="G32" s="14">
        <v>4.0</v>
      </c>
      <c r="H32" s="14">
        <v>5.0</v>
      </c>
      <c r="I32" s="14">
        <v>3.0</v>
      </c>
      <c r="J32" s="14">
        <v>4.0</v>
      </c>
      <c r="K32" s="13">
        <f t="shared" ref="K32:K36" si="4">SUM(B32:J32)</f>
        <v>37</v>
      </c>
      <c r="L32" s="11"/>
      <c r="O32" s="16"/>
    </row>
    <row r="33" ht="13.5" customHeight="1">
      <c r="A33" s="14" t="s">
        <v>49</v>
      </c>
      <c r="B33" s="14">
        <v>5.0</v>
      </c>
      <c r="C33" s="14">
        <v>8.0</v>
      </c>
      <c r="D33" s="14">
        <v>4.0</v>
      </c>
      <c r="E33" s="14">
        <v>6.0</v>
      </c>
      <c r="F33" s="14">
        <v>3.0</v>
      </c>
      <c r="G33" s="14">
        <v>4.0</v>
      </c>
      <c r="H33" s="14">
        <v>6.0</v>
      </c>
      <c r="I33" s="14">
        <v>3.0</v>
      </c>
      <c r="J33" s="14">
        <v>8.0</v>
      </c>
      <c r="K33" s="13">
        <f t="shared" si="4"/>
        <v>47</v>
      </c>
      <c r="L33" s="11"/>
      <c r="O33" s="16"/>
    </row>
    <row r="34" ht="13.5" customHeight="1">
      <c r="A34" s="14" t="s">
        <v>53</v>
      </c>
      <c r="B34" s="14">
        <v>4.0</v>
      </c>
      <c r="C34" s="14">
        <v>7.0</v>
      </c>
      <c r="D34" s="14">
        <v>5.0</v>
      </c>
      <c r="E34" s="14">
        <v>6.0</v>
      </c>
      <c r="F34" s="14">
        <v>4.0</v>
      </c>
      <c r="G34" s="14">
        <v>5.0</v>
      </c>
      <c r="H34" s="14">
        <v>7.0</v>
      </c>
      <c r="I34" s="14">
        <v>5.0</v>
      </c>
      <c r="J34" s="14">
        <v>5.0</v>
      </c>
      <c r="K34" s="13">
        <f t="shared" si="4"/>
        <v>48</v>
      </c>
      <c r="L34" s="11"/>
      <c r="O34" s="16"/>
    </row>
    <row r="35" ht="13.5" customHeight="1">
      <c r="A35" s="14"/>
      <c r="B35" s="14">
        <v>999.0</v>
      </c>
      <c r="C35" s="14"/>
      <c r="D35" s="14"/>
      <c r="E35" s="14"/>
      <c r="F35" s="14"/>
      <c r="G35" s="14"/>
      <c r="H35" s="14"/>
      <c r="I35" s="14"/>
      <c r="J35" s="14"/>
      <c r="K35" s="13">
        <f t="shared" si="4"/>
        <v>999</v>
      </c>
      <c r="L35" s="11"/>
      <c r="O35" s="16"/>
    </row>
    <row r="36" ht="13.5" customHeight="1">
      <c r="A36" s="15" t="s">
        <v>57</v>
      </c>
      <c r="B36" s="14">
        <v>8.0</v>
      </c>
      <c r="C36" s="14">
        <v>11.0</v>
      </c>
      <c r="D36" s="14">
        <v>9.0</v>
      </c>
      <c r="E36" s="14">
        <v>9.0</v>
      </c>
      <c r="F36" s="14">
        <v>7.0</v>
      </c>
      <c r="G36" s="14">
        <v>13.0</v>
      </c>
      <c r="H36" s="14">
        <v>11.0</v>
      </c>
      <c r="I36" s="14">
        <v>11.0</v>
      </c>
      <c r="J36" s="14">
        <v>8.0</v>
      </c>
      <c r="K36" s="13">
        <f t="shared" si="4"/>
        <v>87</v>
      </c>
      <c r="L36" s="11"/>
      <c r="O36" s="16"/>
    </row>
    <row r="37" ht="13.5" customHeight="1">
      <c r="B37" s="13"/>
      <c r="C37" s="13"/>
      <c r="D37" s="13"/>
      <c r="E37" s="13"/>
      <c r="F37" s="13"/>
      <c r="G37" s="13"/>
      <c r="H37" s="13"/>
      <c r="I37" s="13"/>
      <c r="J37" s="13"/>
      <c r="K37" s="13"/>
      <c r="O37" s="16"/>
    </row>
    <row r="38" ht="12.75" customHeight="1">
      <c r="A38" s="11"/>
      <c r="B38" s="13">
        <v>1.0</v>
      </c>
      <c r="C38" s="13">
        <v>2.0</v>
      </c>
      <c r="D38" s="13">
        <v>3.0</v>
      </c>
      <c r="E38" s="13">
        <v>4.0</v>
      </c>
      <c r="F38" s="13">
        <v>5.0</v>
      </c>
      <c r="G38" s="13">
        <v>6.0</v>
      </c>
      <c r="H38" s="13">
        <v>7.0</v>
      </c>
      <c r="I38" s="13">
        <v>8.0</v>
      </c>
      <c r="J38" s="13">
        <v>9.0</v>
      </c>
      <c r="K38" s="13" t="s">
        <v>12</v>
      </c>
      <c r="L38" s="11" t="s">
        <v>13</v>
      </c>
      <c r="O38" s="16"/>
    </row>
    <row r="39" ht="13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1"/>
      <c r="O39" s="16"/>
    </row>
    <row r="40" ht="13.5" customHeight="1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8"/>
      <c r="M40" s="12"/>
      <c r="N40" s="12"/>
      <c r="O40" s="12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8"/>
      <c r="M41" s="5"/>
      <c r="N41" s="5"/>
      <c r="O41" s="5"/>
    </row>
    <row r="42" ht="15.75" customHeight="1">
      <c r="A42" s="1" t="s">
        <v>58</v>
      </c>
      <c r="K42" s="19" t="s">
        <v>60</v>
      </c>
      <c r="L42" s="17" t="s">
        <v>61</v>
      </c>
    </row>
    <row r="43" ht="15.75" customHeight="1">
      <c r="A43" s="14" t="s">
        <v>63</v>
      </c>
      <c r="B43" s="20">
        <v>36.0</v>
      </c>
      <c r="J43" s="19">
        <v>1.0</v>
      </c>
      <c r="K43" s="19">
        <v>154.0</v>
      </c>
      <c r="L43" s="19" t="s">
        <v>64</v>
      </c>
    </row>
    <row r="44" ht="15.75" customHeight="1">
      <c r="A44" s="14" t="s">
        <v>65</v>
      </c>
      <c r="B44" s="20">
        <v>36.0</v>
      </c>
      <c r="J44" s="19">
        <v>2.0</v>
      </c>
      <c r="K44" s="19">
        <v>178.0</v>
      </c>
      <c r="L44" s="19" t="s">
        <v>33</v>
      </c>
    </row>
    <row r="45" ht="15.75" customHeight="1">
      <c r="A45" s="14" t="s">
        <v>46</v>
      </c>
      <c r="B45" s="20">
        <v>37.0</v>
      </c>
      <c r="J45" s="19">
        <v>3.0</v>
      </c>
      <c r="K45" s="19">
        <v>186.0</v>
      </c>
      <c r="L45" s="19" t="s">
        <v>4</v>
      </c>
    </row>
    <row r="46" ht="15.75" customHeight="1">
      <c r="A46" s="14" t="s">
        <v>32</v>
      </c>
      <c r="B46" s="20">
        <v>38.0</v>
      </c>
      <c r="J46" s="19">
        <v>4.0</v>
      </c>
      <c r="K46" s="19">
        <v>219.0</v>
      </c>
      <c r="L46" s="19" t="s">
        <v>56</v>
      </c>
    </row>
    <row r="47" ht="15.75" customHeight="1">
      <c r="A47" s="14" t="s">
        <v>18</v>
      </c>
      <c r="B47" s="20">
        <v>41.0</v>
      </c>
    </row>
    <row r="48" ht="15.75" customHeight="1">
      <c r="A48" s="14" t="s">
        <v>41</v>
      </c>
      <c r="B48" s="20">
        <v>42.0</v>
      </c>
    </row>
    <row r="49" ht="15.75" customHeight="1">
      <c r="A49" s="14" t="s">
        <v>17</v>
      </c>
      <c r="B49" s="20">
        <v>43.0</v>
      </c>
    </row>
    <row r="50" ht="15.75" customHeight="1">
      <c r="A50" s="14" t="s">
        <v>21</v>
      </c>
      <c r="B50" s="20">
        <v>44.0</v>
      </c>
    </row>
    <row r="51" ht="15.75" customHeight="1">
      <c r="A51" s="14" t="s">
        <v>29</v>
      </c>
      <c r="B51" s="20">
        <v>44.0</v>
      </c>
    </row>
    <row r="52" ht="15.75" customHeight="1">
      <c r="A52" s="14" t="s">
        <v>39</v>
      </c>
      <c r="B52" s="20">
        <v>44.0</v>
      </c>
    </row>
    <row r="53" ht="15.75" customHeight="1">
      <c r="A53" s="14" t="s">
        <v>36</v>
      </c>
      <c r="B53" s="20">
        <v>46.0</v>
      </c>
    </row>
    <row r="54" ht="15.75" customHeight="1">
      <c r="A54" s="14" t="s">
        <v>38</v>
      </c>
      <c r="B54" s="20">
        <v>46.0</v>
      </c>
    </row>
    <row r="55" ht="15.75" customHeight="1">
      <c r="A55" s="15" t="s">
        <v>49</v>
      </c>
      <c r="B55" s="20">
        <v>47.0</v>
      </c>
    </row>
    <row r="56" ht="15.75" customHeight="1">
      <c r="A56" s="14" t="s">
        <v>53</v>
      </c>
      <c r="B56" s="20">
        <v>48.0</v>
      </c>
    </row>
    <row r="57" ht="15.75" customHeight="1">
      <c r="A57" s="14" t="s">
        <v>19</v>
      </c>
      <c r="B57" s="20">
        <v>58.0</v>
      </c>
    </row>
    <row r="58" ht="15.75" customHeight="1">
      <c r="A58" s="14" t="s">
        <v>57</v>
      </c>
      <c r="B58" s="20">
        <v>87.0</v>
      </c>
    </row>
    <row r="59" ht="15.75" customHeight="1">
      <c r="A59" s="14" t="s">
        <v>66</v>
      </c>
      <c r="B59" s="20"/>
    </row>
    <row r="60" ht="15.75" customHeight="1">
      <c r="A60" s="15" t="s">
        <v>31</v>
      </c>
      <c r="B60" s="20"/>
    </row>
    <row r="61" ht="15.75" customHeight="1">
      <c r="A61" s="14" t="s">
        <v>51</v>
      </c>
      <c r="B61" s="20"/>
    </row>
    <row r="62" ht="15.75" customHeight="1">
      <c r="A62" s="14" t="s">
        <v>55</v>
      </c>
      <c r="B62" s="20"/>
    </row>
    <row r="63" ht="15.75" customHeight="1">
      <c r="A63" s="14" t="s">
        <v>43</v>
      </c>
      <c r="B63" s="20"/>
    </row>
    <row r="64" ht="15.75" customHeight="1">
      <c r="A64" s="13"/>
      <c r="B64" s="10"/>
    </row>
    <row r="65" ht="15.75" customHeight="1">
      <c r="A65" s="13"/>
      <c r="B65" s="10"/>
    </row>
    <row r="66" ht="15.75" customHeight="1">
      <c r="A66" s="1"/>
      <c r="B66" s="10"/>
    </row>
    <row r="67" ht="15.75" customHeight="1">
      <c r="A67" s="13"/>
      <c r="B67" s="10"/>
    </row>
    <row r="68" ht="15.75" customHeight="1">
      <c r="A68" s="13"/>
      <c r="B68" s="10"/>
    </row>
    <row r="69" ht="15.75" customHeight="1">
      <c r="A69" s="13"/>
      <c r="B69" s="10"/>
    </row>
    <row r="70" ht="15.75" customHeight="1">
      <c r="A70" s="13"/>
      <c r="B70" s="10"/>
    </row>
    <row r="71" ht="15.75" customHeight="1">
      <c r="A71" s="13"/>
      <c r="B71" s="10"/>
    </row>
    <row r="72" ht="15.75" customHeight="1">
      <c r="A72" s="13"/>
      <c r="B72" s="10"/>
    </row>
    <row r="73" ht="15.75" customHeight="1">
      <c r="A73" s="13"/>
      <c r="B73" s="10"/>
    </row>
    <row r="74" ht="15.75" customHeight="1">
      <c r="A74" s="13"/>
      <c r="B74" s="10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33"/>
    <col customWidth="1" min="2" max="10" width="4.11"/>
    <col customWidth="1" min="11" max="11" width="6.44"/>
    <col customWidth="1" min="12" max="12" width="15.89"/>
    <col customWidth="1" min="13" max="15" width="11.0"/>
    <col customWidth="1" min="16" max="26" width="14.44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K1" s="5"/>
      <c r="L1" s="6" t="s">
        <v>1</v>
      </c>
    </row>
    <row r="2" ht="15.75" customHeight="1">
      <c r="A2" s="1"/>
      <c r="B2" s="2" t="s">
        <v>3</v>
      </c>
      <c r="C2" s="4"/>
      <c r="D2" s="8" t="s">
        <v>68</v>
      </c>
      <c r="E2" s="5"/>
      <c r="F2" s="5"/>
      <c r="G2" s="5"/>
      <c r="H2" s="5"/>
      <c r="I2" s="5"/>
      <c r="K2" s="5"/>
      <c r="L2" s="23" t="s">
        <v>72</v>
      </c>
    </row>
    <row r="3" ht="15.75" customHeight="1">
      <c r="A3" s="1"/>
      <c r="B3" s="2" t="s">
        <v>5</v>
      </c>
      <c r="C3" s="4"/>
      <c r="D3" s="8" t="s">
        <v>70</v>
      </c>
      <c r="E3" s="5"/>
      <c r="F3" s="5"/>
      <c r="G3" s="5"/>
      <c r="H3" s="5"/>
      <c r="I3" s="5"/>
      <c r="K3" s="2" t="s">
        <v>7</v>
      </c>
      <c r="L3" s="22">
        <v>43587.0</v>
      </c>
    </row>
    <row r="4" ht="13.5" customHeight="1">
      <c r="A4" s="1"/>
      <c r="B4" s="10" t="s">
        <v>11</v>
      </c>
      <c r="C4" s="10">
        <v>36.0</v>
      </c>
      <c r="D4" s="5"/>
      <c r="E4" s="5"/>
      <c r="F4" s="5"/>
      <c r="G4" s="5"/>
      <c r="H4" s="5"/>
      <c r="I4" s="5"/>
      <c r="K4" s="5"/>
      <c r="L4" s="5"/>
    </row>
    <row r="5" ht="9.0" customHeight="1">
      <c r="A5" s="1"/>
    </row>
    <row r="6" ht="12.75" customHeight="1">
      <c r="A6" s="11"/>
      <c r="B6" s="13">
        <v>1.0</v>
      </c>
      <c r="C6" s="13">
        <v>2.0</v>
      </c>
      <c r="D6" s="13">
        <v>3.0</v>
      </c>
      <c r="E6" s="13">
        <v>4.0</v>
      </c>
      <c r="F6" s="13">
        <v>5.0</v>
      </c>
      <c r="G6" s="13">
        <v>6.0</v>
      </c>
      <c r="H6" s="13">
        <v>7.0</v>
      </c>
      <c r="I6" s="13">
        <v>8.0</v>
      </c>
      <c r="J6" s="13">
        <v>9.0</v>
      </c>
      <c r="K6" s="13" t="s">
        <v>12</v>
      </c>
      <c r="L6" s="11" t="s">
        <v>13</v>
      </c>
    </row>
    <row r="7" ht="12.75" customHeight="1">
      <c r="A7" s="11" t="s">
        <v>14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1">
        <f>SUM(K8:K12)-MAX(K8:K12)</f>
        <v>179</v>
      </c>
      <c r="M7" s="5"/>
      <c r="N7" s="5"/>
      <c r="O7" s="5"/>
    </row>
    <row r="8" ht="12.75" customHeight="1">
      <c r="A8" s="14" t="s">
        <v>17</v>
      </c>
      <c r="B8" s="14">
        <v>7.0</v>
      </c>
      <c r="C8" s="14">
        <v>6.0</v>
      </c>
      <c r="D8" s="14">
        <v>5.0</v>
      </c>
      <c r="E8" s="14">
        <v>5.0</v>
      </c>
      <c r="F8" s="14">
        <v>3.0</v>
      </c>
      <c r="G8" s="14">
        <v>5.0</v>
      </c>
      <c r="H8" s="14">
        <v>4.0</v>
      </c>
      <c r="I8" s="14">
        <v>3.0</v>
      </c>
      <c r="J8" s="14">
        <v>6.0</v>
      </c>
      <c r="K8" s="13">
        <f t="shared" ref="K8:K12" si="1">SUM(B8:J8)</f>
        <v>44</v>
      </c>
      <c r="L8" s="11"/>
      <c r="M8" s="5"/>
      <c r="N8" s="5"/>
      <c r="O8" s="5"/>
    </row>
    <row r="9" ht="12.75" customHeight="1">
      <c r="A9" s="14" t="s">
        <v>18</v>
      </c>
      <c r="B9" s="14">
        <v>6.0</v>
      </c>
      <c r="C9" s="14">
        <v>6.0</v>
      </c>
      <c r="D9" s="14">
        <v>4.0</v>
      </c>
      <c r="E9" s="14">
        <v>4.0</v>
      </c>
      <c r="F9" s="14">
        <v>3.0</v>
      </c>
      <c r="G9" s="14">
        <v>6.0</v>
      </c>
      <c r="H9" s="14">
        <v>5.0</v>
      </c>
      <c r="I9" s="14">
        <v>4.0</v>
      </c>
      <c r="J9" s="14">
        <v>4.0</v>
      </c>
      <c r="K9" s="13">
        <f t="shared" si="1"/>
        <v>42</v>
      </c>
      <c r="L9" s="11"/>
      <c r="M9" s="5"/>
      <c r="N9" s="5"/>
      <c r="O9" s="5"/>
    </row>
    <row r="10" ht="12.75" customHeight="1">
      <c r="A10" s="14" t="s">
        <v>23</v>
      </c>
      <c r="B10" s="14">
        <v>999.0</v>
      </c>
      <c r="C10" s="14"/>
      <c r="D10" s="14"/>
      <c r="E10" s="14"/>
      <c r="F10" s="14"/>
      <c r="G10" s="14"/>
      <c r="H10" s="14"/>
      <c r="I10" s="14"/>
      <c r="J10" s="14"/>
      <c r="K10" s="13">
        <f t="shared" si="1"/>
        <v>999</v>
      </c>
      <c r="L10" s="11"/>
      <c r="M10" s="5"/>
      <c r="N10" s="5"/>
      <c r="O10" s="5"/>
    </row>
    <row r="11" ht="12.75" customHeight="1">
      <c r="A11" s="14" t="s">
        <v>21</v>
      </c>
      <c r="B11" s="14">
        <v>7.0</v>
      </c>
      <c r="C11" s="14">
        <v>7.0</v>
      </c>
      <c r="D11" s="14">
        <v>4.0</v>
      </c>
      <c r="E11" s="14">
        <v>5.0</v>
      </c>
      <c r="F11" s="14">
        <v>3.0</v>
      </c>
      <c r="G11" s="14">
        <v>5.0</v>
      </c>
      <c r="H11" s="14">
        <v>4.0</v>
      </c>
      <c r="I11" s="14">
        <v>4.0</v>
      </c>
      <c r="J11" s="14">
        <v>6.0</v>
      </c>
      <c r="K11" s="13">
        <f t="shared" si="1"/>
        <v>45</v>
      </c>
      <c r="L11" s="11"/>
      <c r="M11" s="5"/>
      <c r="N11" s="5"/>
      <c r="O11" s="5"/>
    </row>
    <row r="12" ht="12.75" customHeight="1">
      <c r="A12" s="14" t="s">
        <v>19</v>
      </c>
      <c r="B12" s="14">
        <v>6.0</v>
      </c>
      <c r="C12" s="14">
        <v>6.0</v>
      </c>
      <c r="D12" s="14">
        <v>5.0</v>
      </c>
      <c r="E12" s="14">
        <v>6.0</v>
      </c>
      <c r="F12" s="14">
        <v>3.0</v>
      </c>
      <c r="G12" s="14">
        <v>7.0</v>
      </c>
      <c r="H12" s="14">
        <v>6.0</v>
      </c>
      <c r="I12" s="14">
        <v>3.0</v>
      </c>
      <c r="J12" s="14">
        <v>6.0</v>
      </c>
      <c r="K12" s="13">
        <f t="shared" si="1"/>
        <v>48</v>
      </c>
      <c r="L12" s="11"/>
      <c r="M12" s="5"/>
      <c r="N12" s="5"/>
      <c r="O12" s="5"/>
    </row>
    <row r="13" ht="12.75" customHeight="1">
      <c r="B13" s="13"/>
      <c r="C13" s="13"/>
      <c r="D13" s="13"/>
      <c r="E13" s="13"/>
      <c r="F13" s="13"/>
      <c r="G13" s="13"/>
      <c r="H13" s="13"/>
      <c r="I13" s="13"/>
      <c r="J13" s="13"/>
      <c r="K13" s="13"/>
      <c r="M13" s="5"/>
      <c r="N13" s="5"/>
      <c r="O13" s="5"/>
    </row>
    <row r="14" ht="12.75" customHeight="1">
      <c r="A14" s="11" t="s">
        <v>15</v>
      </c>
      <c r="B14" s="13">
        <v>1.0</v>
      </c>
      <c r="C14" s="13">
        <v>2.0</v>
      </c>
      <c r="D14" s="13">
        <v>3.0</v>
      </c>
      <c r="E14" s="13">
        <v>4.0</v>
      </c>
      <c r="F14" s="13">
        <v>5.0</v>
      </c>
      <c r="G14" s="13">
        <v>6.0</v>
      </c>
      <c r="H14" s="13">
        <v>7.0</v>
      </c>
      <c r="I14" s="13">
        <v>8.0</v>
      </c>
      <c r="J14" s="13">
        <v>9.0</v>
      </c>
      <c r="K14" s="13" t="s">
        <v>12</v>
      </c>
      <c r="L14" s="11" t="s">
        <v>13</v>
      </c>
      <c r="M14" s="5"/>
      <c r="N14" s="5"/>
      <c r="O14" s="5"/>
    </row>
    <row r="15" ht="13.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3"/>
      <c r="L15" s="11">
        <f>SUM(K16:K20)-MAX(K16:K20)</f>
        <v>169</v>
      </c>
    </row>
    <row r="16" ht="13.5" customHeight="1">
      <c r="A16" s="14" t="s">
        <v>26</v>
      </c>
      <c r="B16" s="14">
        <v>4.0</v>
      </c>
      <c r="C16" s="14">
        <v>5.0</v>
      </c>
      <c r="D16" s="14">
        <v>4.0</v>
      </c>
      <c r="E16" s="14">
        <v>4.0</v>
      </c>
      <c r="F16" s="14">
        <v>3.0</v>
      </c>
      <c r="G16" s="14">
        <v>5.0</v>
      </c>
      <c r="H16" s="14">
        <v>5.0</v>
      </c>
      <c r="I16" s="14">
        <v>3.0</v>
      </c>
      <c r="J16" s="14">
        <v>4.0</v>
      </c>
      <c r="K16" s="13">
        <f t="shared" ref="K16:K20" si="2">SUM(B16:J16)</f>
        <v>37</v>
      </c>
      <c r="L16" s="11"/>
    </row>
    <row r="17" ht="13.5" customHeight="1">
      <c r="A17" s="14" t="s">
        <v>28</v>
      </c>
      <c r="B17" s="14">
        <v>4.0</v>
      </c>
      <c r="C17" s="14">
        <v>5.0</v>
      </c>
      <c r="D17" s="14">
        <v>4.0</v>
      </c>
      <c r="E17" s="14">
        <v>5.0</v>
      </c>
      <c r="F17" s="14">
        <v>3.0</v>
      </c>
      <c r="G17" s="14">
        <v>6.0</v>
      </c>
      <c r="H17" s="14">
        <v>5.0</v>
      </c>
      <c r="I17" s="14">
        <v>6.0</v>
      </c>
      <c r="J17" s="14">
        <v>4.0</v>
      </c>
      <c r="K17" s="13">
        <f t="shared" si="2"/>
        <v>42</v>
      </c>
      <c r="L17" s="11"/>
    </row>
    <row r="18" ht="13.5" customHeight="1">
      <c r="A18" s="14" t="s">
        <v>29</v>
      </c>
      <c r="B18" s="14">
        <v>5.0</v>
      </c>
      <c r="C18" s="14">
        <v>6.0</v>
      </c>
      <c r="D18" s="14">
        <v>5.0</v>
      </c>
      <c r="E18" s="14">
        <v>7.0</v>
      </c>
      <c r="F18" s="14">
        <v>3.0</v>
      </c>
      <c r="G18" s="14">
        <v>7.0</v>
      </c>
      <c r="H18" s="14">
        <v>4.0</v>
      </c>
      <c r="I18" s="14">
        <v>5.0</v>
      </c>
      <c r="J18" s="14">
        <v>5.0</v>
      </c>
      <c r="K18" s="13">
        <f t="shared" si="2"/>
        <v>47</v>
      </c>
      <c r="L18" s="11"/>
      <c r="N18" s="5"/>
    </row>
    <row r="19" ht="13.5" customHeight="1">
      <c r="A19" s="14" t="s">
        <v>30</v>
      </c>
      <c r="B19" s="14">
        <v>5.0</v>
      </c>
      <c r="C19" s="14">
        <v>5.0</v>
      </c>
      <c r="D19" s="14">
        <v>5.0</v>
      </c>
      <c r="E19" s="14">
        <v>5.0</v>
      </c>
      <c r="F19" s="14">
        <v>3.0</v>
      </c>
      <c r="G19" s="14">
        <v>6.0</v>
      </c>
      <c r="H19" s="14">
        <v>5.0</v>
      </c>
      <c r="I19" s="14">
        <v>4.0</v>
      </c>
      <c r="J19" s="14">
        <v>5.0</v>
      </c>
      <c r="K19" s="13">
        <f t="shared" si="2"/>
        <v>43</v>
      </c>
      <c r="L19" s="11"/>
    </row>
    <row r="20" ht="13.5" customHeight="1">
      <c r="A20" s="15" t="s">
        <v>73</v>
      </c>
      <c r="B20" s="14">
        <v>5.0</v>
      </c>
      <c r="C20" s="14">
        <v>7.0</v>
      </c>
      <c r="D20" s="14">
        <v>6.0</v>
      </c>
      <c r="E20" s="14">
        <v>6.0</v>
      </c>
      <c r="F20" s="14">
        <v>3.0</v>
      </c>
      <c r="G20" s="14">
        <v>8.0</v>
      </c>
      <c r="H20" s="14">
        <v>6.0</v>
      </c>
      <c r="I20" s="14">
        <v>5.0</v>
      </c>
      <c r="J20" s="14">
        <v>6.0</v>
      </c>
      <c r="K20" s="13">
        <f t="shared" si="2"/>
        <v>52</v>
      </c>
      <c r="L20" s="11"/>
    </row>
    <row r="21" ht="13.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ht="12.75" customHeight="1">
      <c r="A22" s="11" t="s">
        <v>33</v>
      </c>
      <c r="B22" s="13">
        <v>1.0</v>
      </c>
      <c r="C22" s="13">
        <v>2.0</v>
      </c>
      <c r="D22" s="13">
        <v>3.0</v>
      </c>
      <c r="E22" s="13">
        <v>4.0</v>
      </c>
      <c r="F22" s="13">
        <v>5.0</v>
      </c>
      <c r="G22" s="13">
        <v>6.0</v>
      </c>
      <c r="H22" s="13">
        <v>7.0</v>
      </c>
      <c r="I22" s="13">
        <v>8.0</v>
      </c>
      <c r="J22" s="13">
        <v>9.0</v>
      </c>
      <c r="K22" s="13" t="s">
        <v>12</v>
      </c>
      <c r="L22" s="11" t="s">
        <v>13</v>
      </c>
    </row>
    <row r="23" ht="13.5" customHeight="1">
      <c r="A23" s="15"/>
      <c r="B23" s="14"/>
      <c r="C23" s="14"/>
      <c r="D23" s="14"/>
      <c r="E23" s="14"/>
      <c r="F23" s="14"/>
      <c r="G23" s="14"/>
      <c r="H23" s="14"/>
      <c r="I23" s="14"/>
      <c r="J23" s="14"/>
      <c r="K23" s="13"/>
      <c r="L23" s="11">
        <f>SUM(K24:K28)-MAX(K24:K28)</f>
        <v>203</v>
      </c>
    </row>
    <row r="24" ht="13.5" customHeight="1">
      <c r="A24" s="15" t="s">
        <v>41</v>
      </c>
      <c r="B24" s="14">
        <v>4.0</v>
      </c>
      <c r="C24" s="14">
        <v>5.0</v>
      </c>
      <c r="D24" s="14">
        <v>5.0</v>
      </c>
      <c r="E24" s="14">
        <v>7.0</v>
      </c>
      <c r="F24" s="14">
        <v>3.0</v>
      </c>
      <c r="G24" s="14">
        <v>6.0</v>
      </c>
      <c r="H24" s="14">
        <v>4.0</v>
      </c>
      <c r="I24" s="14">
        <v>7.0</v>
      </c>
      <c r="J24" s="14">
        <v>6.0</v>
      </c>
      <c r="K24" s="13">
        <f t="shared" ref="K24:K28" si="3">SUM(B24:J24)</f>
        <v>47</v>
      </c>
      <c r="L24" s="11"/>
    </row>
    <row r="25" ht="13.5" customHeight="1">
      <c r="A25" s="14" t="s">
        <v>36</v>
      </c>
      <c r="B25" s="14">
        <v>5.0</v>
      </c>
      <c r="C25" s="14">
        <v>8.0</v>
      </c>
      <c r="D25" s="14">
        <v>6.0</v>
      </c>
      <c r="E25" s="14">
        <v>6.0</v>
      </c>
      <c r="F25" s="14">
        <v>4.0</v>
      </c>
      <c r="G25" s="14">
        <v>6.0</v>
      </c>
      <c r="H25" s="14">
        <v>6.0</v>
      </c>
      <c r="I25" s="14">
        <v>3.0</v>
      </c>
      <c r="J25" s="14">
        <v>6.0</v>
      </c>
      <c r="K25" s="13">
        <f t="shared" si="3"/>
        <v>50</v>
      </c>
      <c r="L25" s="11"/>
    </row>
    <row r="26" ht="13.5" customHeight="1">
      <c r="A26" s="14" t="s">
        <v>39</v>
      </c>
      <c r="B26" s="14">
        <v>6.0</v>
      </c>
      <c r="C26" s="14">
        <v>6.0</v>
      </c>
      <c r="D26" s="14">
        <v>3.0</v>
      </c>
      <c r="E26" s="14">
        <v>4.0</v>
      </c>
      <c r="F26" s="14">
        <v>3.0</v>
      </c>
      <c r="G26" s="14">
        <v>7.0</v>
      </c>
      <c r="H26" s="14">
        <v>5.0</v>
      </c>
      <c r="I26" s="14">
        <v>5.0</v>
      </c>
      <c r="J26" s="14">
        <v>6.0</v>
      </c>
      <c r="K26" s="13">
        <f t="shared" si="3"/>
        <v>45</v>
      </c>
      <c r="L26" s="11"/>
    </row>
    <row r="27" ht="13.5" customHeight="1">
      <c r="A27" s="14" t="s">
        <v>74</v>
      </c>
      <c r="B27" s="14">
        <v>5.0</v>
      </c>
      <c r="C27" s="14">
        <v>7.0</v>
      </c>
      <c r="D27" s="14">
        <v>5.0</v>
      </c>
      <c r="E27" s="14">
        <v>11.0</v>
      </c>
      <c r="F27" s="14">
        <v>6.0</v>
      </c>
      <c r="G27" s="14">
        <v>12.0</v>
      </c>
      <c r="H27" s="14">
        <v>5.0</v>
      </c>
      <c r="I27" s="14">
        <v>3.0</v>
      </c>
      <c r="J27" s="14">
        <v>7.0</v>
      </c>
      <c r="K27" s="13">
        <f t="shared" si="3"/>
        <v>61</v>
      </c>
      <c r="L27" s="11"/>
      <c r="O27" s="16"/>
    </row>
    <row r="28" ht="13.5" customHeight="1">
      <c r="A28" s="14" t="s">
        <v>38</v>
      </c>
      <c r="B28" s="14">
        <v>9.0</v>
      </c>
      <c r="C28" s="14">
        <v>10.0</v>
      </c>
      <c r="D28" s="14">
        <v>7.0</v>
      </c>
      <c r="E28" s="14">
        <v>7.0</v>
      </c>
      <c r="F28" s="14">
        <v>5.0</v>
      </c>
      <c r="G28" s="14">
        <v>7.0</v>
      </c>
      <c r="H28" s="14">
        <v>6.0</v>
      </c>
      <c r="I28" s="14">
        <v>4.0</v>
      </c>
      <c r="J28" s="14">
        <v>6.0</v>
      </c>
      <c r="K28" s="13">
        <f t="shared" si="3"/>
        <v>61</v>
      </c>
      <c r="L28" s="11"/>
      <c r="O28" s="16"/>
    </row>
    <row r="29" ht="13.5" customHeight="1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O29" s="16"/>
    </row>
    <row r="30" ht="12.75" customHeight="1">
      <c r="A30" s="11" t="s">
        <v>45</v>
      </c>
      <c r="B30" s="13">
        <v>1.0</v>
      </c>
      <c r="C30" s="13">
        <v>2.0</v>
      </c>
      <c r="D30" s="13">
        <v>3.0</v>
      </c>
      <c r="E30" s="13">
        <v>4.0</v>
      </c>
      <c r="F30" s="13">
        <v>5.0</v>
      </c>
      <c r="G30" s="13">
        <v>6.0</v>
      </c>
      <c r="H30" s="13">
        <v>7.0</v>
      </c>
      <c r="I30" s="13">
        <v>8.0</v>
      </c>
      <c r="J30" s="13">
        <v>9.0</v>
      </c>
      <c r="K30" s="13" t="s">
        <v>12</v>
      </c>
      <c r="L30" s="11" t="s">
        <v>13</v>
      </c>
      <c r="O30" s="16"/>
    </row>
    <row r="31" ht="13.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3"/>
      <c r="L31" s="11">
        <f>SUM(K32:K36)-MAX(K32:K36)</f>
        <v>214</v>
      </c>
      <c r="O31" s="16"/>
    </row>
    <row r="32" ht="13.5" customHeight="1">
      <c r="A32" s="14" t="s">
        <v>46</v>
      </c>
      <c r="B32" s="14">
        <v>4.0</v>
      </c>
      <c r="C32" s="14">
        <v>6.0</v>
      </c>
      <c r="D32" s="14">
        <v>5.0</v>
      </c>
      <c r="E32" s="14">
        <v>5.0</v>
      </c>
      <c r="F32" s="14">
        <v>3.0</v>
      </c>
      <c r="G32" s="14">
        <v>5.0</v>
      </c>
      <c r="H32" s="14">
        <v>4.0</v>
      </c>
      <c r="I32" s="14">
        <v>3.0</v>
      </c>
      <c r="J32" s="14">
        <v>4.0</v>
      </c>
      <c r="K32" s="13">
        <f t="shared" ref="K32:K36" si="4">SUM(B32:J32)</f>
        <v>39</v>
      </c>
      <c r="L32" s="11"/>
      <c r="O32" s="16"/>
    </row>
    <row r="33" ht="13.5" customHeight="1">
      <c r="A33" s="14" t="s">
        <v>49</v>
      </c>
      <c r="B33" s="14">
        <v>5.0</v>
      </c>
      <c r="C33" s="14">
        <v>5.0</v>
      </c>
      <c r="D33" s="14">
        <v>7.0</v>
      </c>
      <c r="E33" s="14">
        <v>7.0</v>
      </c>
      <c r="F33" s="14">
        <v>3.0</v>
      </c>
      <c r="G33" s="14">
        <v>5.0</v>
      </c>
      <c r="H33" s="14">
        <v>4.0</v>
      </c>
      <c r="I33" s="14">
        <v>4.0</v>
      </c>
      <c r="J33" s="14">
        <v>4.0</v>
      </c>
      <c r="K33" s="13">
        <f t="shared" si="4"/>
        <v>44</v>
      </c>
      <c r="L33" s="11"/>
      <c r="O33" s="16"/>
    </row>
    <row r="34" ht="13.5" customHeight="1">
      <c r="A34" s="14" t="s">
        <v>53</v>
      </c>
      <c r="B34" s="14">
        <v>6.0</v>
      </c>
      <c r="C34" s="14">
        <v>5.0</v>
      </c>
      <c r="D34" s="14">
        <v>6.0</v>
      </c>
      <c r="E34" s="14">
        <v>5.0</v>
      </c>
      <c r="F34" s="14">
        <v>3.0</v>
      </c>
      <c r="G34" s="14">
        <v>7.0</v>
      </c>
      <c r="H34" s="14">
        <v>8.0</v>
      </c>
      <c r="I34" s="14">
        <v>4.0</v>
      </c>
      <c r="J34" s="14">
        <v>5.0</v>
      </c>
      <c r="K34" s="13">
        <f t="shared" si="4"/>
        <v>49</v>
      </c>
      <c r="L34" s="11"/>
      <c r="O34" s="16"/>
    </row>
    <row r="35" ht="13.5" customHeight="1">
      <c r="A35" s="14" t="s">
        <v>55</v>
      </c>
      <c r="B35" s="14">
        <v>999.0</v>
      </c>
      <c r="C35" s="14"/>
      <c r="D35" s="14"/>
      <c r="E35" s="14"/>
      <c r="F35" s="14"/>
      <c r="G35" s="14"/>
      <c r="H35" s="14"/>
      <c r="I35" s="14"/>
      <c r="J35" s="14"/>
      <c r="K35" s="13">
        <f t="shared" si="4"/>
        <v>999</v>
      </c>
      <c r="L35" s="11"/>
      <c r="O35" s="16"/>
    </row>
    <row r="36" ht="13.5" customHeight="1">
      <c r="A36" s="15" t="s">
        <v>57</v>
      </c>
      <c r="B36" s="14">
        <v>12.0</v>
      </c>
      <c r="C36" s="14">
        <v>8.0</v>
      </c>
      <c r="D36" s="14">
        <v>11.0</v>
      </c>
      <c r="E36" s="14">
        <v>11.0</v>
      </c>
      <c r="F36" s="14">
        <v>9.0</v>
      </c>
      <c r="G36" s="14">
        <v>12.0</v>
      </c>
      <c r="H36" s="14">
        <v>7.0</v>
      </c>
      <c r="I36" s="14">
        <v>5.0</v>
      </c>
      <c r="J36" s="14">
        <v>7.0</v>
      </c>
      <c r="K36" s="13">
        <f t="shared" si="4"/>
        <v>82</v>
      </c>
      <c r="L36" s="11"/>
      <c r="O36" s="16"/>
    </row>
    <row r="37" ht="13.5" customHeight="1">
      <c r="B37" s="13"/>
      <c r="C37" s="13"/>
      <c r="D37" s="13"/>
      <c r="E37" s="13"/>
      <c r="F37" s="13"/>
      <c r="G37" s="13"/>
      <c r="H37" s="13"/>
      <c r="I37" s="13"/>
      <c r="J37" s="13"/>
      <c r="K37" s="13"/>
      <c r="O37" s="16"/>
    </row>
    <row r="38" ht="12.75" customHeight="1">
      <c r="A38" s="11"/>
      <c r="B38" s="13">
        <v>1.0</v>
      </c>
      <c r="C38" s="13">
        <v>2.0</v>
      </c>
      <c r="D38" s="13">
        <v>3.0</v>
      </c>
      <c r="E38" s="13">
        <v>4.0</v>
      </c>
      <c r="F38" s="13">
        <v>5.0</v>
      </c>
      <c r="G38" s="13">
        <v>6.0</v>
      </c>
      <c r="H38" s="13">
        <v>7.0</v>
      </c>
      <c r="I38" s="13">
        <v>8.0</v>
      </c>
      <c r="J38" s="13">
        <v>9.0</v>
      </c>
      <c r="K38" s="13" t="s">
        <v>12</v>
      </c>
      <c r="L38" s="11" t="s">
        <v>13</v>
      </c>
      <c r="O38" s="16"/>
    </row>
    <row r="39" ht="13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1"/>
      <c r="O39" s="16"/>
    </row>
    <row r="40" ht="13.5" customHeight="1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8"/>
      <c r="M40" s="12"/>
      <c r="N40" s="12"/>
      <c r="O40" s="12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8"/>
      <c r="M41" s="5"/>
      <c r="N41" s="5"/>
      <c r="O41" s="5"/>
    </row>
    <row r="42" ht="15.75" customHeight="1">
      <c r="A42" s="1" t="s">
        <v>58</v>
      </c>
      <c r="K42" s="19" t="s">
        <v>60</v>
      </c>
      <c r="L42" s="17" t="s">
        <v>61</v>
      </c>
    </row>
    <row r="43" ht="15.75" customHeight="1">
      <c r="A43" s="14" t="s">
        <v>63</v>
      </c>
      <c r="B43" s="20">
        <v>37.0</v>
      </c>
      <c r="J43" s="19">
        <v>1.0</v>
      </c>
      <c r="K43" s="19">
        <v>169.0</v>
      </c>
      <c r="L43" s="19" t="s">
        <v>64</v>
      </c>
    </row>
    <row r="44" ht="15.75" customHeight="1">
      <c r="A44" s="14" t="s">
        <v>18</v>
      </c>
      <c r="B44" s="20">
        <v>42.0</v>
      </c>
      <c r="J44" s="19">
        <v>2.0</v>
      </c>
      <c r="K44" s="19">
        <v>179.0</v>
      </c>
      <c r="L44" s="19" t="s">
        <v>4</v>
      </c>
    </row>
    <row r="45" ht="15.75" customHeight="1">
      <c r="A45" s="14" t="s">
        <v>65</v>
      </c>
      <c r="B45" s="20">
        <v>42.0</v>
      </c>
      <c r="J45" s="19">
        <v>3.0</v>
      </c>
      <c r="K45" s="19">
        <v>203.0</v>
      </c>
      <c r="L45" s="19" t="s">
        <v>33</v>
      </c>
    </row>
    <row r="46" ht="15.75" customHeight="1">
      <c r="A46" s="14" t="s">
        <v>32</v>
      </c>
      <c r="B46" s="20">
        <v>43.0</v>
      </c>
      <c r="J46" s="19">
        <v>4.0</v>
      </c>
      <c r="K46" s="19">
        <v>222.0</v>
      </c>
      <c r="L46" s="19" t="s">
        <v>56</v>
      </c>
    </row>
    <row r="47" ht="15.75" customHeight="1">
      <c r="A47" s="14" t="s">
        <v>17</v>
      </c>
      <c r="B47" s="20">
        <v>44.0</v>
      </c>
    </row>
    <row r="48" ht="15.75" customHeight="1">
      <c r="A48" s="14" t="s">
        <v>49</v>
      </c>
      <c r="B48" s="20">
        <v>44.0</v>
      </c>
    </row>
    <row r="49" ht="15.75" customHeight="1">
      <c r="A49" s="14" t="s">
        <v>21</v>
      </c>
      <c r="B49" s="20">
        <v>45.0</v>
      </c>
    </row>
    <row r="50" ht="15.75" customHeight="1">
      <c r="A50" s="14" t="s">
        <v>39</v>
      </c>
      <c r="B50" s="20">
        <v>45.0</v>
      </c>
    </row>
    <row r="51" ht="15.75" customHeight="1">
      <c r="A51" s="14" t="s">
        <v>46</v>
      </c>
      <c r="B51" s="20">
        <v>47.0</v>
      </c>
    </row>
    <row r="52" ht="15.75" customHeight="1">
      <c r="A52" s="14" t="s">
        <v>29</v>
      </c>
      <c r="B52" s="20">
        <v>47.0</v>
      </c>
    </row>
    <row r="53" ht="15.75" customHeight="1">
      <c r="A53" s="14" t="s">
        <v>41</v>
      </c>
      <c r="B53" s="20">
        <v>47.0</v>
      </c>
    </row>
    <row r="54" ht="15.75" customHeight="1">
      <c r="A54" s="14" t="s">
        <v>19</v>
      </c>
      <c r="B54" s="20">
        <v>48.0</v>
      </c>
    </row>
    <row r="55" ht="15.75" customHeight="1">
      <c r="A55" s="15" t="s">
        <v>53</v>
      </c>
      <c r="B55" s="20">
        <v>49.0</v>
      </c>
    </row>
    <row r="56" ht="15.75" customHeight="1">
      <c r="A56" s="14" t="s">
        <v>36</v>
      </c>
      <c r="B56" s="20">
        <v>50.0</v>
      </c>
    </row>
    <row r="57" ht="15.75" customHeight="1">
      <c r="A57" s="14" t="s">
        <v>38</v>
      </c>
      <c r="B57" s="20">
        <v>61.0</v>
      </c>
    </row>
    <row r="58" ht="15.75" customHeight="1">
      <c r="A58" s="14" t="s">
        <v>57</v>
      </c>
      <c r="B58" s="20">
        <v>82.0</v>
      </c>
    </row>
    <row r="59" ht="15.75" customHeight="1">
      <c r="A59" s="14" t="s">
        <v>66</v>
      </c>
      <c r="B59" s="20"/>
    </row>
    <row r="60" ht="15.75" customHeight="1">
      <c r="A60" s="14" t="s">
        <v>31</v>
      </c>
      <c r="B60" s="20"/>
    </row>
    <row r="61" ht="15.75" customHeight="1">
      <c r="A61" s="15" t="s">
        <v>51</v>
      </c>
      <c r="B61" s="20"/>
    </row>
    <row r="62" ht="15.75" customHeight="1">
      <c r="A62" s="14" t="s">
        <v>55</v>
      </c>
      <c r="B62" s="20"/>
    </row>
    <row r="63" ht="15.75" customHeight="1">
      <c r="A63" s="14" t="s">
        <v>43</v>
      </c>
      <c r="B63" s="20"/>
    </row>
    <row r="64" ht="15.75" customHeight="1">
      <c r="A64" s="13"/>
      <c r="B64" s="10"/>
    </row>
    <row r="65" ht="15.75" customHeight="1">
      <c r="A65" s="13"/>
      <c r="B65" s="10"/>
    </row>
    <row r="66" ht="15.75" customHeight="1">
      <c r="A66" s="13"/>
      <c r="B66" s="10"/>
    </row>
    <row r="67" ht="15.75" customHeight="1">
      <c r="A67" s="1"/>
      <c r="B67" s="10"/>
    </row>
    <row r="68" ht="15.75" customHeight="1">
      <c r="A68" s="13"/>
      <c r="B68" s="10"/>
    </row>
    <row r="69" ht="15.75" customHeight="1">
      <c r="A69" s="13"/>
      <c r="B69" s="10"/>
    </row>
    <row r="70" ht="15.75" customHeight="1">
      <c r="A70" s="13"/>
      <c r="B70" s="10"/>
    </row>
    <row r="71" ht="15.75" customHeight="1">
      <c r="A71" s="13"/>
      <c r="B71" s="10"/>
    </row>
    <row r="72" ht="15.75" customHeight="1">
      <c r="A72" s="13"/>
      <c r="B72" s="10"/>
    </row>
    <row r="73" ht="15.75" customHeight="1">
      <c r="A73" s="13"/>
      <c r="B73" s="10"/>
    </row>
    <row r="74" ht="15.75" customHeight="1">
      <c r="A74" s="13"/>
      <c r="B74" s="10"/>
    </row>
    <row r="75" ht="15.75" customHeight="1">
      <c r="A75" s="13"/>
      <c r="B75" s="10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>
      <c r="A86" s="1"/>
    </row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9.44"/>
    <col customWidth="1" min="2" max="10" width="5.11"/>
    <col customWidth="1" min="11" max="11" width="8.44"/>
    <col customWidth="1" min="12" max="12" width="15.44"/>
    <col customWidth="1" min="13" max="15" width="11.0"/>
    <col customWidth="1" min="16" max="26" width="14.44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J1" s="5"/>
      <c r="K1" s="5"/>
      <c r="L1" s="7" t="s">
        <v>2</v>
      </c>
      <c r="M1" s="5"/>
      <c r="N1" s="5"/>
    </row>
    <row r="2" ht="15.75" customHeight="1">
      <c r="A2" s="1"/>
      <c r="B2" s="2" t="s">
        <v>3</v>
      </c>
      <c r="C2" s="4"/>
      <c r="D2" s="8" t="s">
        <v>68</v>
      </c>
      <c r="E2" s="5"/>
      <c r="F2" s="5"/>
      <c r="G2" s="5"/>
      <c r="H2" s="5"/>
      <c r="I2" s="5"/>
      <c r="J2" s="5"/>
      <c r="K2" s="5"/>
      <c r="L2" s="8" t="s">
        <v>69</v>
      </c>
      <c r="M2" s="5"/>
      <c r="N2" s="5"/>
    </row>
    <row r="3" ht="15.75" customHeight="1">
      <c r="A3" s="1"/>
      <c r="B3" s="2" t="s">
        <v>5</v>
      </c>
      <c r="C3" s="4"/>
      <c r="D3" s="8" t="s">
        <v>70</v>
      </c>
      <c r="E3" s="5"/>
      <c r="F3" s="5"/>
      <c r="G3" s="5"/>
      <c r="H3" s="5"/>
      <c r="I3" s="5"/>
      <c r="J3" s="5"/>
      <c r="K3" s="2" t="s">
        <v>7</v>
      </c>
      <c r="L3" s="22">
        <v>43587.0</v>
      </c>
      <c r="M3" s="5"/>
      <c r="N3" s="5"/>
    </row>
    <row r="4" ht="15.75" customHeight="1">
      <c r="A4" s="1"/>
      <c r="B4" s="10" t="s">
        <v>11</v>
      </c>
      <c r="C4" s="10">
        <v>36.0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9.0" customHeight="1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2"/>
      <c r="N5" s="12"/>
      <c r="O5" s="12"/>
    </row>
    <row r="6" ht="12.7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1"/>
      <c r="M6" s="5"/>
      <c r="N6" s="5"/>
      <c r="O6" s="5"/>
    </row>
    <row r="7" ht="12.75" customHeight="1">
      <c r="A7" s="11" t="s">
        <v>15</v>
      </c>
      <c r="B7" s="13">
        <v>1.0</v>
      </c>
      <c r="C7" s="13">
        <v>2.0</v>
      </c>
      <c r="D7" s="13">
        <v>3.0</v>
      </c>
      <c r="E7" s="13">
        <v>4.0</v>
      </c>
      <c r="F7" s="13">
        <v>5.0</v>
      </c>
      <c r="G7" s="13">
        <v>6.0</v>
      </c>
      <c r="H7" s="13">
        <v>7.0</v>
      </c>
      <c r="I7" s="13">
        <v>8.0</v>
      </c>
      <c r="J7" s="13">
        <v>9.0</v>
      </c>
      <c r="K7" s="13" t="s">
        <v>12</v>
      </c>
      <c r="L7" s="11" t="s">
        <v>13</v>
      </c>
      <c r="M7" s="5"/>
      <c r="N7" s="5"/>
      <c r="O7" s="5"/>
    </row>
    <row r="8" ht="13.5" customHeight="1">
      <c r="A8" s="14" t="s">
        <v>31</v>
      </c>
      <c r="B8" s="14"/>
      <c r="C8" s="14"/>
      <c r="D8" s="14"/>
      <c r="E8" s="14"/>
      <c r="F8" s="14"/>
      <c r="G8" s="14"/>
      <c r="H8" s="14"/>
      <c r="I8" s="14"/>
      <c r="J8" s="14"/>
      <c r="K8" s="13">
        <f t="shared" ref="K8:K12" si="1">SUM(B8:J8)</f>
        <v>0</v>
      </c>
      <c r="L8" s="11"/>
      <c r="M8" s="5"/>
      <c r="N8" s="5"/>
      <c r="O8" s="5"/>
    </row>
    <row r="9" ht="13.5" customHeight="1">
      <c r="A9" s="14" t="s">
        <v>76</v>
      </c>
      <c r="B9" s="14"/>
      <c r="C9" s="14"/>
      <c r="D9" s="14"/>
      <c r="E9" s="14"/>
      <c r="F9" s="14"/>
      <c r="G9" s="14"/>
      <c r="H9" s="14"/>
      <c r="I9" s="14"/>
      <c r="J9" s="14"/>
      <c r="K9" s="13">
        <f t="shared" si="1"/>
        <v>0</v>
      </c>
      <c r="L9" s="11"/>
      <c r="M9" s="5"/>
      <c r="N9" s="5"/>
      <c r="O9" s="5"/>
    </row>
    <row r="10" ht="13.5" customHeight="1">
      <c r="A10" s="14" t="s">
        <v>77</v>
      </c>
      <c r="B10" s="14"/>
      <c r="C10" s="14"/>
      <c r="D10" s="14"/>
      <c r="E10" s="14"/>
      <c r="F10" s="14"/>
      <c r="G10" s="14"/>
      <c r="H10" s="14"/>
      <c r="I10" s="14"/>
      <c r="J10" s="14"/>
      <c r="K10" s="13">
        <f t="shared" si="1"/>
        <v>0</v>
      </c>
      <c r="L10" s="11"/>
      <c r="M10" s="5"/>
      <c r="N10" s="5"/>
      <c r="O10" s="5"/>
    </row>
    <row r="11" ht="13.5" customHeight="1">
      <c r="A11" s="15" t="s">
        <v>78</v>
      </c>
      <c r="B11" s="14"/>
      <c r="C11" s="14"/>
      <c r="D11" s="14"/>
      <c r="E11" s="14"/>
      <c r="F11" s="14"/>
      <c r="G11" s="14"/>
      <c r="H11" s="14"/>
      <c r="I11" s="14"/>
      <c r="J11" s="14"/>
      <c r="K11" s="13">
        <f t="shared" si="1"/>
        <v>0</v>
      </c>
      <c r="L11" s="11"/>
      <c r="M11" s="5"/>
      <c r="N11" s="5"/>
      <c r="O11" s="5"/>
    </row>
    <row r="12" ht="13.5" customHeight="1">
      <c r="A12" s="14" t="s">
        <v>79</v>
      </c>
      <c r="B12" s="14"/>
      <c r="C12" s="14"/>
      <c r="D12" s="14"/>
      <c r="E12" s="14"/>
      <c r="F12" s="14"/>
      <c r="G12" s="14"/>
      <c r="H12" s="14"/>
      <c r="I12" s="14"/>
      <c r="J12" s="14"/>
      <c r="K12" s="13">
        <f t="shared" si="1"/>
        <v>0</v>
      </c>
      <c r="L12" s="11"/>
      <c r="M12" s="5"/>
      <c r="N12" s="5"/>
      <c r="O12" s="5"/>
    </row>
    <row r="13" ht="13.5" customHeight="1">
      <c r="L13" s="11">
        <f>SUM(K8:K12)-MAX(K8:K12)</f>
        <v>0</v>
      </c>
      <c r="M13" s="5"/>
      <c r="N13" s="5"/>
      <c r="O13" s="5"/>
    </row>
    <row r="14" ht="12.75" customHeight="1">
      <c r="A14" s="11" t="s">
        <v>33</v>
      </c>
      <c r="B14" s="13">
        <v>1.0</v>
      </c>
      <c r="C14" s="13">
        <v>2.0</v>
      </c>
      <c r="D14" s="13">
        <v>3.0</v>
      </c>
      <c r="E14" s="13">
        <v>4.0</v>
      </c>
      <c r="F14" s="13">
        <v>5.0</v>
      </c>
      <c r="G14" s="13">
        <v>6.0</v>
      </c>
      <c r="H14" s="13">
        <v>7.0</v>
      </c>
      <c r="I14" s="13">
        <v>8.0</v>
      </c>
      <c r="J14" s="13">
        <v>9.0</v>
      </c>
      <c r="K14" s="13" t="s">
        <v>12</v>
      </c>
      <c r="L14" s="11" t="s">
        <v>13</v>
      </c>
      <c r="M14" s="5"/>
      <c r="N14" s="5"/>
      <c r="O14" s="5"/>
    </row>
    <row r="15" ht="13.5" customHeight="1">
      <c r="A15" s="15" t="s">
        <v>43</v>
      </c>
      <c r="B15" s="14"/>
      <c r="C15" s="14"/>
      <c r="D15" s="14"/>
      <c r="E15" s="14"/>
      <c r="F15" s="14"/>
      <c r="G15" s="14"/>
      <c r="H15" s="14"/>
      <c r="I15" s="14"/>
      <c r="J15" s="14"/>
      <c r="K15" s="13">
        <f t="shared" ref="K15:K19" si="2">SUM(B15:J15)</f>
        <v>0</v>
      </c>
      <c r="L15" s="11"/>
      <c r="M15" s="5"/>
      <c r="N15" s="5"/>
      <c r="O15" s="5"/>
    </row>
    <row r="16" ht="13.5" customHeight="1">
      <c r="A16" s="14" t="s">
        <v>80</v>
      </c>
      <c r="B16" s="14"/>
      <c r="C16" s="14"/>
      <c r="D16" s="14"/>
      <c r="E16" s="14"/>
      <c r="F16" s="14"/>
      <c r="G16" s="14"/>
      <c r="H16" s="14"/>
      <c r="I16" s="14"/>
      <c r="J16" s="14"/>
      <c r="K16" s="13">
        <f t="shared" si="2"/>
        <v>0</v>
      </c>
      <c r="L16" s="11"/>
      <c r="M16" s="5"/>
      <c r="N16" s="5"/>
      <c r="O16" s="5"/>
    </row>
    <row r="17" ht="13.5" customHeight="1">
      <c r="A17" s="14" t="s">
        <v>42</v>
      </c>
      <c r="B17" s="14"/>
      <c r="C17" s="14"/>
      <c r="D17" s="14"/>
      <c r="E17" s="14"/>
      <c r="F17" s="14"/>
      <c r="G17" s="14"/>
      <c r="H17" s="14"/>
      <c r="I17" s="14"/>
      <c r="J17" s="14"/>
      <c r="K17" s="13">
        <f t="shared" si="2"/>
        <v>0</v>
      </c>
      <c r="L17" s="11"/>
      <c r="M17" s="5"/>
      <c r="N17" s="5"/>
      <c r="O17" s="5"/>
    </row>
    <row r="18" ht="13.5" customHeight="1">
      <c r="A18" s="14" t="s">
        <v>40</v>
      </c>
      <c r="B18" s="14"/>
      <c r="C18" s="14"/>
      <c r="D18" s="14"/>
      <c r="E18" s="14"/>
      <c r="F18" s="14"/>
      <c r="G18" s="14"/>
      <c r="H18" s="14"/>
      <c r="I18" s="14"/>
      <c r="J18" s="14"/>
      <c r="K18" s="13">
        <f t="shared" si="2"/>
        <v>0</v>
      </c>
      <c r="L18" s="11"/>
      <c r="M18" s="5"/>
      <c r="N18" s="5"/>
      <c r="O18" s="16"/>
    </row>
    <row r="19" ht="13.5" customHeight="1">
      <c r="A19" s="14" t="s">
        <v>44</v>
      </c>
      <c r="B19" s="14"/>
      <c r="C19" s="14"/>
      <c r="D19" s="14"/>
      <c r="E19" s="14"/>
      <c r="F19" s="14"/>
      <c r="G19" s="14"/>
      <c r="H19" s="14"/>
      <c r="I19" s="14"/>
      <c r="J19" s="14"/>
      <c r="K19" s="13">
        <f t="shared" si="2"/>
        <v>0</v>
      </c>
      <c r="L19" s="11"/>
      <c r="M19" s="5"/>
      <c r="N19" s="5"/>
      <c r="O19" s="16"/>
    </row>
    <row r="20" ht="13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1">
        <f>SUM(K15:K19)-MAX(K15:K19)</f>
        <v>0</v>
      </c>
      <c r="M20" s="5"/>
      <c r="N20" s="5"/>
      <c r="O20" s="16"/>
    </row>
    <row r="21" ht="13.5" customHeight="1">
      <c r="A21" s="1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5"/>
      <c r="N21" s="5"/>
      <c r="O21" s="16"/>
    </row>
    <row r="22" ht="12.75" customHeight="1">
      <c r="A22" s="11" t="s">
        <v>4</v>
      </c>
      <c r="B22" s="13">
        <v>1.0</v>
      </c>
      <c r="C22" s="13">
        <v>2.0</v>
      </c>
      <c r="D22" s="13">
        <v>3.0</v>
      </c>
      <c r="E22" s="13">
        <v>4.0</v>
      </c>
      <c r="F22" s="13">
        <v>5.0</v>
      </c>
      <c r="G22" s="13">
        <v>6.0</v>
      </c>
      <c r="H22" s="13">
        <v>7.0</v>
      </c>
      <c r="I22" s="13">
        <v>8.0</v>
      </c>
      <c r="J22" s="13">
        <v>9.0</v>
      </c>
      <c r="K22" s="13" t="s">
        <v>12</v>
      </c>
      <c r="L22" s="11" t="s">
        <v>13</v>
      </c>
      <c r="M22" s="5"/>
      <c r="N22" s="5"/>
      <c r="O22" s="16"/>
    </row>
    <row r="23" ht="13.5" customHeight="1">
      <c r="A23" s="17" t="s">
        <v>47</v>
      </c>
      <c r="B23" s="14"/>
      <c r="C23" s="14"/>
      <c r="D23" s="14"/>
      <c r="E23" s="14"/>
      <c r="F23" s="14"/>
      <c r="G23" s="14"/>
      <c r="H23" s="14"/>
      <c r="I23" s="14"/>
      <c r="J23" s="14"/>
      <c r="K23" s="13">
        <f t="shared" ref="K23:K27" si="3">SUM(B23:J23)</f>
        <v>0</v>
      </c>
      <c r="L23" s="11"/>
      <c r="M23" s="5"/>
      <c r="N23" s="5"/>
      <c r="O23" s="16"/>
    </row>
    <row r="24" ht="13.5" customHeight="1">
      <c r="A24" s="14" t="s">
        <v>48</v>
      </c>
      <c r="B24" s="14"/>
      <c r="C24" s="14"/>
      <c r="D24" s="14"/>
      <c r="E24" s="14"/>
      <c r="F24" s="14"/>
      <c r="G24" s="14"/>
      <c r="H24" s="14"/>
      <c r="I24" s="14"/>
      <c r="J24" s="14"/>
      <c r="K24" s="13">
        <f t="shared" si="3"/>
        <v>0</v>
      </c>
      <c r="L24" s="11"/>
      <c r="M24" s="5"/>
      <c r="N24" s="5"/>
      <c r="O24" s="16"/>
    </row>
    <row r="25" ht="13.5" customHeight="1">
      <c r="A25" s="14" t="s">
        <v>50</v>
      </c>
      <c r="B25" s="14"/>
      <c r="C25" s="14"/>
      <c r="D25" s="14"/>
      <c r="E25" s="14"/>
      <c r="F25" s="14"/>
      <c r="G25" s="14"/>
      <c r="H25" s="14"/>
      <c r="I25" s="14"/>
      <c r="J25" s="14"/>
      <c r="K25" s="13">
        <f t="shared" si="3"/>
        <v>0</v>
      </c>
      <c r="L25" s="11"/>
      <c r="M25" s="5"/>
      <c r="N25" s="5"/>
      <c r="O25" s="5"/>
    </row>
    <row r="26" ht="13.5" customHeight="1">
      <c r="A26" s="14" t="s">
        <v>52</v>
      </c>
      <c r="B26" s="14"/>
      <c r="C26" s="14"/>
      <c r="D26" s="14"/>
      <c r="E26" s="14"/>
      <c r="F26" s="14"/>
      <c r="G26" s="14"/>
      <c r="H26" s="14"/>
      <c r="I26" s="14"/>
      <c r="J26" s="14"/>
      <c r="K26" s="13">
        <f t="shared" si="3"/>
        <v>0</v>
      </c>
      <c r="L26" s="11"/>
      <c r="M26" s="5"/>
      <c r="N26" s="5"/>
      <c r="O26" s="5"/>
    </row>
    <row r="27" ht="13.5" customHeight="1">
      <c r="A27" s="15" t="s">
        <v>54</v>
      </c>
      <c r="B27" s="14"/>
      <c r="C27" s="14"/>
      <c r="D27" s="14"/>
      <c r="E27" s="14"/>
      <c r="F27" s="14"/>
      <c r="G27" s="14"/>
      <c r="H27" s="14"/>
      <c r="I27" s="14"/>
      <c r="J27" s="14"/>
      <c r="K27" s="13">
        <f t="shared" si="3"/>
        <v>0</v>
      </c>
      <c r="L27" s="11"/>
      <c r="M27" s="5"/>
      <c r="N27" s="5"/>
      <c r="O27" s="5"/>
    </row>
    <row r="28" ht="13.5" customHeight="1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1">
        <f>SUM(K23:K27)-MAX(K23:K27)</f>
        <v>0</v>
      </c>
      <c r="M28" s="5"/>
      <c r="N28" s="5"/>
      <c r="O28" s="5"/>
    </row>
    <row r="29" ht="13.5" customHeight="1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1"/>
      <c r="M29" s="5"/>
      <c r="N29" s="5"/>
      <c r="O29" s="5"/>
    </row>
    <row r="30" ht="12.75" customHeight="1">
      <c r="A30" s="11" t="s">
        <v>56</v>
      </c>
      <c r="B30" s="13">
        <v>1.0</v>
      </c>
      <c r="C30" s="13">
        <v>2.0</v>
      </c>
      <c r="D30" s="13">
        <v>3.0</v>
      </c>
      <c r="E30" s="13">
        <v>4.0</v>
      </c>
      <c r="F30" s="13">
        <v>5.0</v>
      </c>
      <c r="G30" s="13">
        <v>6.0</v>
      </c>
      <c r="H30" s="13">
        <v>7.0</v>
      </c>
      <c r="I30" s="13">
        <v>8.0</v>
      </c>
      <c r="J30" s="13">
        <v>9.0</v>
      </c>
      <c r="K30" s="13" t="s">
        <v>12</v>
      </c>
      <c r="L30" s="11" t="s">
        <v>13</v>
      </c>
      <c r="M30" s="5"/>
      <c r="N30" s="5"/>
      <c r="O30" s="5"/>
    </row>
    <row r="31" ht="13.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3">
        <f t="shared" ref="K31:K35" si="4">SUM(B31:J31)</f>
        <v>0</v>
      </c>
      <c r="L31" s="11"/>
      <c r="M31" s="5"/>
      <c r="N31" s="5"/>
      <c r="O31" s="5"/>
    </row>
    <row r="32" ht="13.5" customHeight="1">
      <c r="A32" s="14"/>
      <c r="B32" s="13"/>
      <c r="C32" s="13"/>
      <c r="D32" s="13"/>
      <c r="E32" s="13"/>
      <c r="F32" s="13"/>
      <c r="G32" s="13"/>
      <c r="H32" s="13"/>
      <c r="I32" s="13"/>
      <c r="J32" s="13"/>
      <c r="K32" s="13">
        <f t="shared" si="4"/>
        <v>0</v>
      </c>
      <c r="L32" s="11"/>
      <c r="M32" s="5"/>
      <c r="N32" s="5"/>
      <c r="O32" s="5"/>
    </row>
    <row r="33" ht="13.5" customHeight="1">
      <c r="B33" s="13"/>
      <c r="C33" s="13"/>
      <c r="D33" s="13"/>
      <c r="E33" s="13"/>
      <c r="F33" s="13"/>
      <c r="G33" s="13"/>
      <c r="H33" s="13"/>
      <c r="I33" s="13"/>
      <c r="J33" s="13"/>
      <c r="K33" s="13">
        <f t="shared" si="4"/>
        <v>0</v>
      </c>
      <c r="L33" s="11"/>
      <c r="M33" s="5"/>
      <c r="N33" s="5"/>
      <c r="O33" s="5"/>
    </row>
    <row r="34" ht="13.5" customHeight="1">
      <c r="A34" s="14"/>
      <c r="B34" s="13"/>
      <c r="C34" s="13"/>
      <c r="D34" s="13"/>
      <c r="E34" s="13"/>
      <c r="F34" s="13"/>
      <c r="G34" s="13"/>
      <c r="H34" s="13"/>
      <c r="I34" s="13"/>
      <c r="J34" s="13"/>
      <c r="K34" s="13">
        <f t="shared" si="4"/>
        <v>0</v>
      </c>
      <c r="L34" s="11"/>
      <c r="M34" s="5"/>
      <c r="N34" s="5"/>
      <c r="O34" s="5"/>
    </row>
    <row r="35" ht="13.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>
        <f t="shared" si="4"/>
        <v>0</v>
      </c>
      <c r="L35" s="11"/>
      <c r="M35" s="5"/>
      <c r="N35" s="5"/>
      <c r="O35" s="5"/>
    </row>
    <row r="36" ht="13.5" customHeight="1">
      <c r="A36" s="10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21" t="s">
        <v>62</v>
      </c>
      <c r="M36" s="5"/>
      <c r="N36" s="5"/>
      <c r="O36" s="5"/>
    </row>
    <row r="37" ht="12.75" customHeight="1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8"/>
      <c r="M37" s="5"/>
      <c r="N37" s="5"/>
      <c r="O37" s="5"/>
    </row>
    <row r="38" ht="13.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>
        <f t="shared" ref="K38:K42" si="5">SUM(B38:J38)</f>
        <v>0</v>
      </c>
      <c r="L38" s="11"/>
      <c r="M38" s="5"/>
      <c r="N38" s="5"/>
      <c r="O38" s="5"/>
    </row>
    <row r="39" ht="13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>
        <f t="shared" si="5"/>
        <v>0</v>
      </c>
      <c r="L39" s="11"/>
      <c r="M39" s="5"/>
      <c r="N39" s="5"/>
      <c r="O39" s="5"/>
    </row>
    <row r="40" ht="13.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>
        <f t="shared" si="5"/>
        <v>0</v>
      </c>
      <c r="L40" s="11"/>
      <c r="M40" s="5"/>
      <c r="N40" s="5"/>
      <c r="O40" s="5"/>
    </row>
    <row r="41" ht="13.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>
        <f t="shared" si="5"/>
        <v>0</v>
      </c>
      <c r="L41" s="11"/>
      <c r="M41" s="5"/>
      <c r="N41" s="5"/>
      <c r="O41" s="5"/>
    </row>
    <row r="42" ht="13.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>
        <f t="shared" si="5"/>
        <v>0</v>
      </c>
      <c r="L42" s="11"/>
      <c r="M42" s="5"/>
      <c r="N42" s="5"/>
      <c r="O42" s="5"/>
    </row>
    <row r="43" ht="15.75" customHeight="1">
      <c r="A43" s="1"/>
    </row>
    <row r="44" ht="15.75" customHeight="1">
      <c r="A44" s="1"/>
    </row>
    <row r="45" ht="15.75" customHeight="1">
      <c r="A45" s="1"/>
    </row>
    <row r="46" ht="15.75" customHeight="1">
      <c r="A46" s="1"/>
    </row>
    <row r="47" ht="15.75" customHeight="1">
      <c r="A47" s="1"/>
    </row>
    <row r="48" ht="15.75" customHeight="1">
      <c r="A48" s="1"/>
    </row>
    <row r="49" ht="15.75" customHeight="1">
      <c r="A49" s="1"/>
    </row>
    <row r="50" ht="15.75" customHeight="1">
      <c r="A50" s="1"/>
    </row>
    <row r="51" ht="15.75" customHeight="1">
      <c r="A51" s="1"/>
    </row>
    <row r="52" ht="15.75" customHeight="1">
      <c r="A52" s="1"/>
    </row>
    <row r="53" ht="15.75" customHeight="1">
      <c r="A53" s="1"/>
    </row>
    <row r="54" ht="15.75" customHeight="1">
      <c r="A54" s="1"/>
    </row>
    <row r="55" ht="15.75" customHeight="1">
      <c r="A55" s="1"/>
    </row>
    <row r="56" ht="15.75" customHeight="1">
      <c r="A56" s="1"/>
    </row>
    <row r="57" ht="15.75" customHeight="1">
      <c r="A57" s="1"/>
    </row>
    <row r="58" ht="15.75" customHeight="1">
      <c r="A58" s="1"/>
    </row>
    <row r="59" ht="15.75" customHeight="1">
      <c r="A59" s="1"/>
    </row>
    <row r="60" ht="15.75" customHeight="1">
      <c r="A60" s="1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33"/>
    <col customWidth="1" min="2" max="10" width="4.11"/>
    <col customWidth="1" min="11" max="11" width="6.44"/>
    <col customWidth="1" min="12" max="12" width="15.89"/>
    <col customWidth="1" min="13" max="15" width="11.0"/>
    <col customWidth="1" min="16" max="26" width="14.44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K1" s="5"/>
      <c r="L1" s="6" t="s">
        <v>1</v>
      </c>
    </row>
    <row r="2" ht="15.75" customHeight="1">
      <c r="A2" s="1"/>
      <c r="B2" s="2" t="s">
        <v>3</v>
      </c>
      <c r="C2" s="4"/>
      <c r="D2" s="8" t="s">
        <v>33</v>
      </c>
      <c r="E2" s="5"/>
      <c r="F2" s="5"/>
      <c r="G2" s="5"/>
      <c r="H2" s="5"/>
      <c r="I2" s="5"/>
      <c r="K2" s="5"/>
      <c r="L2" s="5"/>
    </row>
    <row r="3" ht="15.75" customHeight="1">
      <c r="A3" s="1"/>
      <c r="B3" s="2" t="s">
        <v>5</v>
      </c>
      <c r="C3" s="4"/>
      <c r="D3" s="8" t="s">
        <v>75</v>
      </c>
      <c r="E3" s="5"/>
      <c r="F3" s="5"/>
      <c r="G3" s="5"/>
      <c r="H3" s="5"/>
      <c r="I3" s="5"/>
      <c r="K3" s="2" t="s">
        <v>7</v>
      </c>
      <c r="L3" s="22">
        <v>43595.0</v>
      </c>
    </row>
    <row r="4" ht="13.5" customHeight="1">
      <c r="A4" s="1"/>
      <c r="B4" s="10" t="s">
        <v>11</v>
      </c>
      <c r="C4" s="10">
        <v>36.0</v>
      </c>
      <c r="D4" s="5"/>
      <c r="E4" s="5"/>
      <c r="F4" s="5"/>
      <c r="G4" s="5"/>
      <c r="H4" s="5"/>
      <c r="I4" s="5"/>
      <c r="K4" s="5"/>
      <c r="L4" s="5"/>
    </row>
    <row r="5" ht="9.0" customHeight="1">
      <c r="A5" s="1"/>
    </row>
    <row r="6" ht="12.75" customHeight="1">
      <c r="A6" s="11"/>
      <c r="B6" s="13">
        <v>1.0</v>
      </c>
      <c r="C6" s="13">
        <v>2.0</v>
      </c>
      <c r="D6" s="13">
        <v>3.0</v>
      </c>
      <c r="E6" s="13">
        <v>4.0</v>
      </c>
      <c r="F6" s="13">
        <v>5.0</v>
      </c>
      <c r="G6" s="13">
        <v>6.0</v>
      </c>
      <c r="H6" s="13">
        <v>7.0</v>
      </c>
      <c r="I6" s="13">
        <v>8.0</v>
      </c>
      <c r="J6" s="13">
        <v>9.0</v>
      </c>
      <c r="K6" s="13" t="s">
        <v>12</v>
      </c>
      <c r="L6" s="11" t="s">
        <v>13</v>
      </c>
    </row>
    <row r="7" ht="12.75" customHeight="1">
      <c r="A7" s="11" t="s">
        <v>14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1">
        <f>SUM(K8:K12)-MAX(K8:K12)</f>
        <v>0</v>
      </c>
      <c r="M7" s="5"/>
      <c r="N7" s="5"/>
      <c r="O7" s="5"/>
    </row>
    <row r="8" ht="12.75" customHeight="1">
      <c r="A8" s="14" t="s">
        <v>17</v>
      </c>
      <c r="B8" s="14"/>
      <c r="C8" s="14"/>
      <c r="D8" s="14"/>
      <c r="E8" s="14"/>
      <c r="F8" s="14"/>
      <c r="G8" s="14"/>
      <c r="H8" s="14"/>
      <c r="I8" s="14"/>
      <c r="J8" s="14"/>
      <c r="K8" s="13">
        <f t="shared" ref="K8:K12" si="1">SUM(B8:J8)</f>
        <v>0</v>
      </c>
      <c r="L8" s="11"/>
      <c r="M8" s="5"/>
      <c r="N8" s="5"/>
      <c r="O8" s="5"/>
    </row>
    <row r="9" ht="12.75" customHeight="1">
      <c r="A9" s="14" t="s">
        <v>18</v>
      </c>
      <c r="B9" s="14"/>
      <c r="C9" s="14"/>
      <c r="D9" s="14"/>
      <c r="E9" s="14"/>
      <c r="F9" s="14"/>
      <c r="G9" s="14"/>
      <c r="H9" s="14"/>
      <c r="I9" s="14"/>
      <c r="J9" s="14"/>
      <c r="K9" s="13">
        <f t="shared" si="1"/>
        <v>0</v>
      </c>
      <c r="L9" s="11"/>
      <c r="M9" s="5"/>
      <c r="N9" s="5"/>
      <c r="O9" s="5"/>
    </row>
    <row r="10" ht="12.75" customHeight="1">
      <c r="A10" s="14" t="s">
        <v>19</v>
      </c>
      <c r="B10" s="14"/>
      <c r="C10" s="14"/>
      <c r="D10" s="14"/>
      <c r="E10" s="14"/>
      <c r="F10" s="14"/>
      <c r="G10" s="14"/>
      <c r="H10" s="14"/>
      <c r="I10" s="14"/>
      <c r="J10" s="14"/>
      <c r="K10" s="13">
        <f t="shared" si="1"/>
        <v>0</v>
      </c>
      <c r="L10" s="11"/>
      <c r="M10" s="5"/>
      <c r="N10" s="5"/>
      <c r="O10" s="5"/>
    </row>
    <row r="11" ht="12.75" customHeight="1">
      <c r="A11" s="14" t="s">
        <v>21</v>
      </c>
      <c r="B11" s="14"/>
      <c r="C11" s="14"/>
      <c r="D11" s="14"/>
      <c r="E11" s="14"/>
      <c r="F11" s="14"/>
      <c r="G11" s="14"/>
      <c r="H11" s="14"/>
      <c r="I11" s="14"/>
      <c r="J11" s="14"/>
      <c r="K11" s="13">
        <f t="shared" si="1"/>
        <v>0</v>
      </c>
      <c r="L11" s="11"/>
      <c r="M11" s="5"/>
      <c r="N11" s="5"/>
      <c r="O11" s="5"/>
    </row>
    <row r="12" ht="12.75" customHeight="1">
      <c r="A12" s="14" t="s">
        <v>23</v>
      </c>
      <c r="B12" s="14"/>
      <c r="C12" s="14"/>
      <c r="D12" s="14"/>
      <c r="E12" s="14"/>
      <c r="F12" s="14"/>
      <c r="G12" s="14"/>
      <c r="H12" s="14"/>
      <c r="I12" s="14"/>
      <c r="J12" s="14"/>
      <c r="K12" s="13">
        <f t="shared" si="1"/>
        <v>0</v>
      </c>
      <c r="L12" s="11"/>
      <c r="M12" s="5"/>
      <c r="N12" s="5"/>
      <c r="O12" s="5"/>
    </row>
    <row r="13" ht="12.7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M13" s="5"/>
      <c r="N13" s="5"/>
      <c r="O13" s="5"/>
    </row>
    <row r="14" ht="12.75" customHeight="1">
      <c r="A14" s="11" t="s">
        <v>15</v>
      </c>
      <c r="B14" s="13">
        <v>1.0</v>
      </c>
      <c r="C14" s="13">
        <v>2.0</v>
      </c>
      <c r="D14" s="13">
        <v>3.0</v>
      </c>
      <c r="E14" s="13">
        <v>4.0</v>
      </c>
      <c r="F14" s="13">
        <v>5.0</v>
      </c>
      <c r="G14" s="13">
        <v>6.0</v>
      </c>
      <c r="H14" s="13">
        <v>7.0</v>
      </c>
      <c r="I14" s="13">
        <v>8.0</v>
      </c>
      <c r="J14" s="13">
        <v>9.0</v>
      </c>
      <c r="K14" s="13" t="s">
        <v>12</v>
      </c>
      <c r="L14" s="11" t="s">
        <v>13</v>
      </c>
      <c r="M14" s="5"/>
      <c r="N14" s="5"/>
      <c r="O14" s="5"/>
    </row>
    <row r="15" ht="13.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3"/>
      <c r="L15" s="11">
        <f>SUM(K16:K20)-MAX(K16:K20)</f>
        <v>0</v>
      </c>
    </row>
    <row r="16" ht="13.5" customHeight="1">
      <c r="A16" s="14" t="s">
        <v>26</v>
      </c>
      <c r="B16" s="14"/>
      <c r="C16" s="14"/>
      <c r="D16" s="14"/>
      <c r="E16" s="14"/>
      <c r="F16" s="14"/>
      <c r="G16" s="14"/>
      <c r="H16" s="14"/>
      <c r="I16" s="14"/>
      <c r="J16" s="14"/>
      <c r="K16" s="13">
        <f t="shared" ref="K16:K20" si="2">SUM(B16:J16)</f>
        <v>0</v>
      </c>
      <c r="L16" s="11"/>
    </row>
    <row r="17" ht="13.5" customHeight="1">
      <c r="A17" s="14" t="s">
        <v>28</v>
      </c>
      <c r="B17" s="14"/>
      <c r="C17" s="14"/>
      <c r="D17" s="14"/>
      <c r="E17" s="14"/>
      <c r="F17" s="14"/>
      <c r="G17" s="14"/>
      <c r="H17" s="14"/>
      <c r="I17" s="14"/>
      <c r="J17" s="14"/>
      <c r="K17" s="13">
        <f t="shared" si="2"/>
        <v>0</v>
      </c>
      <c r="L17" s="11"/>
    </row>
    <row r="18" ht="13.5" customHeight="1">
      <c r="A18" s="14" t="s">
        <v>29</v>
      </c>
      <c r="B18" s="14"/>
      <c r="C18" s="14"/>
      <c r="D18" s="14"/>
      <c r="E18" s="14"/>
      <c r="F18" s="14"/>
      <c r="G18" s="14"/>
      <c r="H18" s="14"/>
      <c r="I18" s="14"/>
      <c r="J18" s="14"/>
      <c r="K18" s="13">
        <f t="shared" si="2"/>
        <v>0</v>
      </c>
      <c r="L18" s="11"/>
      <c r="N18" s="5"/>
    </row>
    <row r="19" ht="13.5" customHeight="1">
      <c r="A19" s="14" t="s">
        <v>30</v>
      </c>
      <c r="B19" s="14"/>
      <c r="C19" s="14"/>
      <c r="D19" s="14"/>
      <c r="E19" s="14"/>
      <c r="F19" s="14"/>
      <c r="G19" s="14"/>
      <c r="H19" s="14"/>
      <c r="I19" s="14"/>
      <c r="J19" s="14"/>
      <c r="K19" s="13">
        <f t="shared" si="2"/>
        <v>0</v>
      </c>
      <c r="L19" s="11"/>
    </row>
    <row r="20" ht="13.5" customHeight="1">
      <c r="A20" s="15" t="s">
        <v>31</v>
      </c>
      <c r="B20" s="14"/>
      <c r="C20" s="14"/>
      <c r="D20" s="14"/>
      <c r="E20" s="14"/>
      <c r="F20" s="14"/>
      <c r="G20" s="14"/>
      <c r="H20" s="14"/>
      <c r="I20" s="14"/>
      <c r="J20" s="14"/>
      <c r="K20" s="13">
        <f t="shared" si="2"/>
        <v>0</v>
      </c>
      <c r="L20" s="11"/>
    </row>
    <row r="21" ht="13.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ht="12.75" customHeight="1">
      <c r="A22" s="11" t="s">
        <v>33</v>
      </c>
      <c r="B22" s="13">
        <v>1.0</v>
      </c>
      <c r="C22" s="13">
        <v>2.0</v>
      </c>
      <c r="D22" s="13">
        <v>3.0</v>
      </c>
      <c r="E22" s="13">
        <v>4.0</v>
      </c>
      <c r="F22" s="13">
        <v>5.0</v>
      </c>
      <c r="G22" s="13">
        <v>6.0</v>
      </c>
      <c r="H22" s="13">
        <v>7.0</v>
      </c>
      <c r="I22" s="13">
        <v>8.0</v>
      </c>
      <c r="J22" s="13">
        <v>9.0</v>
      </c>
      <c r="K22" s="13" t="s">
        <v>12</v>
      </c>
      <c r="L22" s="11" t="s">
        <v>13</v>
      </c>
    </row>
    <row r="23" ht="13.5" customHeight="1">
      <c r="A23" s="15"/>
      <c r="B23" s="14"/>
      <c r="C23" s="14"/>
      <c r="D23" s="14"/>
      <c r="E23" s="14"/>
      <c r="F23" s="14"/>
      <c r="G23" s="14"/>
      <c r="H23" s="14"/>
      <c r="I23" s="14"/>
      <c r="J23" s="14"/>
      <c r="K23" s="13"/>
      <c r="L23" s="11">
        <f>SUM(K24:K28)-MAX(K24:K28)</f>
        <v>0</v>
      </c>
    </row>
    <row r="24" ht="13.5" customHeight="1">
      <c r="A24" s="15" t="s">
        <v>36</v>
      </c>
      <c r="B24" s="14"/>
      <c r="C24" s="14"/>
      <c r="D24" s="14"/>
      <c r="E24" s="14"/>
      <c r="F24" s="14"/>
      <c r="G24" s="14"/>
      <c r="H24" s="14"/>
      <c r="I24" s="14"/>
      <c r="J24" s="14"/>
      <c r="K24" s="13">
        <f t="shared" ref="K24:K28" si="3">SUM(B24:J24)</f>
        <v>0</v>
      </c>
      <c r="L24" s="11"/>
    </row>
    <row r="25" ht="13.5" customHeight="1">
      <c r="A25" s="14" t="s">
        <v>38</v>
      </c>
      <c r="B25" s="14"/>
      <c r="C25" s="14"/>
      <c r="D25" s="14"/>
      <c r="E25" s="14"/>
      <c r="F25" s="14"/>
      <c r="G25" s="14"/>
      <c r="H25" s="14"/>
      <c r="I25" s="14"/>
      <c r="J25" s="14"/>
      <c r="K25" s="13">
        <f t="shared" si="3"/>
        <v>0</v>
      </c>
      <c r="L25" s="11"/>
    </row>
    <row r="26" ht="13.5" customHeight="1">
      <c r="A26" s="14" t="s">
        <v>39</v>
      </c>
      <c r="B26" s="14"/>
      <c r="C26" s="14"/>
      <c r="D26" s="14"/>
      <c r="E26" s="14"/>
      <c r="F26" s="14"/>
      <c r="G26" s="14"/>
      <c r="H26" s="14"/>
      <c r="I26" s="14"/>
      <c r="J26" s="14"/>
      <c r="K26" s="13">
        <f t="shared" si="3"/>
        <v>0</v>
      </c>
      <c r="L26" s="11"/>
    </row>
    <row r="27" ht="13.5" customHeight="1">
      <c r="A27" s="14" t="s">
        <v>41</v>
      </c>
      <c r="B27" s="14"/>
      <c r="C27" s="14"/>
      <c r="D27" s="14"/>
      <c r="E27" s="14"/>
      <c r="F27" s="14"/>
      <c r="G27" s="14"/>
      <c r="H27" s="14"/>
      <c r="I27" s="14"/>
      <c r="J27" s="14"/>
      <c r="K27" s="13">
        <f t="shared" si="3"/>
        <v>0</v>
      </c>
      <c r="L27" s="11"/>
      <c r="O27" s="16"/>
    </row>
    <row r="28" ht="13.5" customHeight="1">
      <c r="A28" s="14" t="s">
        <v>43</v>
      </c>
      <c r="B28" s="14"/>
      <c r="C28" s="14"/>
      <c r="D28" s="14"/>
      <c r="E28" s="14"/>
      <c r="F28" s="14"/>
      <c r="G28" s="14"/>
      <c r="H28" s="14"/>
      <c r="I28" s="14"/>
      <c r="J28" s="14"/>
      <c r="K28" s="13">
        <f t="shared" si="3"/>
        <v>0</v>
      </c>
      <c r="L28" s="11"/>
      <c r="O28" s="16"/>
    </row>
    <row r="29" ht="13.5" customHeight="1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O29" s="16"/>
    </row>
    <row r="30" ht="12.75" customHeight="1">
      <c r="A30" s="11" t="s">
        <v>45</v>
      </c>
      <c r="B30" s="13">
        <v>1.0</v>
      </c>
      <c r="C30" s="13">
        <v>2.0</v>
      </c>
      <c r="D30" s="13">
        <v>3.0</v>
      </c>
      <c r="E30" s="13">
        <v>4.0</v>
      </c>
      <c r="F30" s="13">
        <v>5.0</v>
      </c>
      <c r="G30" s="13">
        <v>6.0</v>
      </c>
      <c r="H30" s="13">
        <v>7.0</v>
      </c>
      <c r="I30" s="13">
        <v>8.0</v>
      </c>
      <c r="J30" s="13">
        <v>9.0</v>
      </c>
      <c r="K30" s="13" t="s">
        <v>12</v>
      </c>
      <c r="L30" s="11" t="s">
        <v>13</v>
      </c>
      <c r="O30" s="16"/>
    </row>
    <row r="31" ht="13.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3"/>
      <c r="L31" s="11">
        <f>SUM(K32:K36)-MAX(K32:K36)</f>
        <v>0</v>
      </c>
      <c r="O31" s="16"/>
    </row>
    <row r="32" ht="13.5" customHeight="1">
      <c r="A32" s="14" t="s">
        <v>46</v>
      </c>
      <c r="B32" s="14"/>
      <c r="C32" s="14"/>
      <c r="D32" s="14"/>
      <c r="E32" s="14"/>
      <c r="F32" s="14"/>
      <c r="G32" s="14"/>
      <c r="H32" s="14"/>
      <c r="I32" s="14"/>
      <c r="J32" s="14"/>
      <c r="K32" s="13">
        <f t="shared" ref="K32:K36" si="4">SUM(B32:J32)</f>
        <v>0</v>
      </c>
      <c r="L32" s="11"/>
      <c r="O32" s="16"/>
    </row>
    <row r="33" ht="13.5" customHeight="1">
      <c r="A33" s="14" t="s">
        <v>49</v>
      </c>
      <c r="B33" s="14"/>
      <c r="C33" s="14"/>
      <c r="D33" s="14"/>
      <c r="E33" s="14"/>
      <c r="F33" s="14"/>
      <c r="G33" s="14"/>
      <c r="H33" s="14"/>
      <c r="I33" s="14"/>
      <c r="J33" s="14"/>
      <c r="K33" s="13">
        <f t="shared" si="4"/>
        <v>0</v>
      </c>
      <c r="L33" s="11"/>
      <c r="O33" s="16"/>
    </row>
    <row r="34" ht="13.5" customHeight="1">
      <c r="A34" s="14" t="s">
        <v>51</v>
      </c>
      <c r="B34" s="14"/>
      <c r="C34" s="14"/>
      <c r="D34" s="14"/>
      <c r="E34" s="14"/>
      <c r="F34" s="14"/>
      <c r="G34" s="14"/>
      <c r="H34" s="14"/>
      <c r="I34" s="14"/>
      <c r="J34" s="14"/>
      <c r="K34" s="13">
        <f t="shared" si="4"/>
        <v>0</v>
      </c>
      <c r="L34" s="11"/>
      <c r="O34" s="16"/>
    </row>
    <row r="35" ht="13.5" customHeight="1">
      <c r="A35" s="14" t="s">
        <v>53</v>
      </c>
      <c r="B35" s="14"/>
      <c r="C35" s="14"/>
      <c r="D35" s="14"/>
      <c r="E35" s="14"/>
      <c r="F35" s="14"/>
      <c r="G35" s="14"/>
      <c r="H35" s="14"/>
      <c r="I35" s="14"/>
      <c r="J35" s="14"/>
      <c r="K35" s="13">
        <f t="shared" si="4"/>
        <v>0</v>
      </c>
      <c r="L35" s="11"/>
      <c r="O35" s="16"/>
    </row>
    <row r="36" ht="13.5" customHeight="1">
      <c r="A36" s="15" t="s">
        <v>55</v>
      </c>
      <c r="B36" s="14"/>
      <c r="C36" s="14"/>
      <c r="D36" s="14"/>
      <c r="E36" s="14"/>
      <c r="F36" s="14"/>
      <c r="G36" s="14"/>
      <c r="H36" s="14"/>
      <c r="I36" s="14"/>
      <c r="J36" s="14"/>
      <c r="K36" s="13">
        <f t="shared" si="4"/>
        <v>0</v>
      </c>
      <c r="L36" s="11"/>
      <c r="O36" s="16"/>
    </row>
    <row r="37" ht="13.5" customHeight="1">
      <c r="B37" s="13"/>
      <c r="C37" s="13"/>
      <c r="D37" s="13"/>
      <c r="E37" s="13"/>
      <c r="F37" s="13"/>
      <c r="G37" s="13"/>
      <c r="H37" s="13"/>
      <c r="I37" s="13"/>
      <c r="J37" s="13"/>
      <c r="K37" s="13"/>
      <c r="O37" s="16"/>
    </row>
    <row r="38" ht="12.75" customHeight="1">
      <c r="A38" s="11"/>
      <c r="B38" s="13">
        <v>1.0</v>
      </c>
      <c r="C38" s="13">
        <v>2.0</v>
      </c>
      <c r="D38" s="13">
        <v>3.0</v>
      </c>
      <c r="E38" s="13">
        <v>4.0</v>
      </c>
      <c r="F38" s="13">
        <v>5.0</v>
      </c>
      <c r="G38" s="13">
        <v>6.0</v>
      </c>
      <c r="H38" s="13">
        <v>7.0</v>
      </c>
      <c r="I38" s="13">
        <v>8.0</v>
      </c>
      <c r="J38" s="13">
        <v>9.0</v>
      </c>
      <c r="K38" s="13" t="s">
        <v>12</v>
      </c>
      <c r="L38" s="11" t="s">
        <v>13</v>
      </c>
      <c r="O38" s="16"/>
    </row>
    <row r="39" ht="13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1"/>
      <c r="O39" s="16"/>
    </row>
    <row r="40" ht="13.5" customHeight="1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8"/>
      <c r="M40" s="12"/>
      <c r="N40" s="12"/>
      <c r="O40" s="12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8"/>
      <c r="M41" s="5"/>
      <c r="N41" s="5"/>
      <c r="O41" s="5"/>
    </row>
    <row r="42" ht="15.75" customHeight="1">
      <c r="A42" s="1" t="s">
        <v>58</v>
      </c>
      <c r="K42" s="19" t="s">
        <v>60</v>
      </c>
      <c r="L42" s="17" t="s">
        <v>61</v>
      </c>
    </row>
    <row r="43" ht="15.75" customHeight="1">
      <c r="A43" s="14" t="s">
        <v>18</v>
      </c>
      <c r="B43" s="20"/>
      <c r="J43" s="19">
        <v>1.0</v>
      </c>
      <c r="L43" s="19" t="s">
        <v>4</v>
      </c>
    </row>
    <row r="44" ht="15.75" customHeight="1">
      <c r="A44" s="14" t="s">
        <v>63</v>
      </c>
      <c r="B44" s="20"/>
      <c r="J44" s="19">
        <v>2.0</v>
      </c>
      <c r="L44" s="19" t="s">
        <v>64</v>
      </c>
    </row>
    <row r="45" ht="15.75" customHeight="1">
      <c r="A45" s="14" t="s">
        <v>17</v>
      </c>
      <c r="B45" s="20"/>
      <c r="J45" s="19">
        <v>3.0</v>
      </c>
      <c r="L45" s="19" t="s">
        <v>56</v>
      </c>
    </row>
    <row r="46" ht="15.75" customHeight="1">
      <c r="A46" s="14" t="s">
        <v>46</v>
      </c>
      <c r="B46" s="20"/>
      <c r="J46" s="19">
        <v>4.0</v>
      </c>
      <c r="L46" s="19" t="s">
        <v>33</v>
      </c>
    </row>
    <row r="47" ht="15.75" customHeight="1">
      <c r="A47" s="14" t="s">
        <v>65</v>
      </c>
      <c r="B47" s="20"/>
    </row>
    <row r="48" ht="15.75" customHeight="1">
      <c r="A48" s="14" t="s">
        <v>32</v>
      </c>
      <c r="B48" s="20"/>
    </row>
    <row r="49" ht="15.75" customHeight="1">
      <c r="A49" s="14" t="s">
        <v>21</v>
      </c>
      <c r="B49" s="20"/>
    </row>
    <row r="50" ht="15.75" customHeight="1">
      <c r="A50" s="14" t="s">
        <v>36</v>
      </c>
      <c r="B50" s="20"/>
    </row>
    <row r="51" ht="15.75" customHeight="1">
      <c r="A51" s="14" t="s">
        <v>66</v>
      </c>
      <c r="B51" s="20"/>
    </row>
    <row r="52" ht="15.75" customHeight="1">
      <c r="A52" s="14" t="s">
        <v>49</v>
      </c>
      <c r="B52" s="20"/>
    </row>
    <row r="53" ht="15.75" customHeight="1">
      <c r="A53" s="14" t="s">
        <v>29</v>
      </c>
      <c r="B53" s="20"/>
    </row>
    <row r="54" ht="15.75" customHeight="1">
      <c r="A54" s="14" t="s">
        <v>41</v>
      </c>
      <c r="B54" s="20"/>
    </row>
    <row r="55" ht="15.75" customHeight="1">
      <c r="A55" s="15" t="s">
        <v>31</v>
      </c>
      <c r="B55" s="20"/>
    </row>
    <row r="56" ht="15.75" customHeight="1">
      <c r="A56" s="14" t="s">
        <v>19</v>
      </c>
      <c r="B56" s="20"/>
    </row>
    <row r="57" ht="15.75" customHeight="1">
      <c r="A57" s="14" t="s">
        <v>39</v>
      </c>
      <c r="B57" s="20"/>
    </row>
    <row r="58" ht="15.75" customHeight="1">
      <c r="A58" s="14" t="s">
        <v>51</v>
      </c>
      <c r="B58" s="20"/>
    </row>
    <row r="59" ht="15.75" customHeight="1">
      <c r="A59" s="14" t="s">
        <v>53</v>
      </c>
      <c r="B59" s="20"/>
    </row>
    <row r="60" ht="15.75" customHeight="1">
      <c r="A60" s="15" t="s">
        <v>55</v>
      </c>
      <c r="B60" s="20"/>
    </row>
    <row r="61" ht="15.75" customHeight="1">
      <c r="A61" s="14" t="s">
        <v>43</v>
      </c>
      <c r="B61" s="20"/>
    </row>
    <row r="62" ht="15.75" customHeight="1">
      <c r="A62" s="14" t="s">
        <v>38</v>
      </c>
      <c r="B62" s="20"/>
    </row>
    <row r="63" ht="15.75" customHeight="1">
      <c r="A63" s="13"/>
      <c r="B63" s="10"/>
    </row>
    <row r="64" ht="15.75" customHeight="1">
      <c r="A64" s="13"/>
      <c r="B64" s="10"/>
    </row>
    <row r="65" ht="15.75" customHeight="1">
      <c r="A65" s="13"/>
      <c r="B65" s="10"/>
    </row>
    <row r="66" ht="15.75" customHeight="1">
      <c r="A66" s="1"/>
      <c r="B66" s="10"/>
    </row>
    <row r="67" ht="15.75" customHeight="1">
      <c r="A67" s="13"/>
      <c r="B67" s="10"/>
    </row>
    <row r="68" ht="15.75" customHeight="1">
      <c r="A68" s="13"/>
      <c r="B68" s="10"/>
    </row>
    <row r="69" ht="15.75" customHeight="1">
      <c r="A69" s="13"/>
      <c r="B69" s="10"/>
    </row>
    <row r="70" ht="15.75" customHeight="1">
      <c r="A70" s="13"/>
      <c r="B70" s="10"/>
    </row>
    <row r="71" ht="15.75" customHeight="1">
      <c r="A71" s="13"/>
      <c r="B71" s="10"/>
    </row>
    <row r="72" ht="15.75" customHeight="1">
      <c r="A72" s="13"/>
      <c r="B72" s="10"/>
    </row>
    <row r="73" ht="15.75" customHeight="1">
      <c r="A73" s="13"/>
      <c r="B73" s="10"/>
    </row>
    <row r="74" ht="15.75" customHeight="1">
      <c r="A74" s="13"/>
      <c r="B74" s="10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9.44"/>
    <col customWidth="1" min="2" max="10" width="5.11"/>
    <col customWidth="1" min="11" max="11" width="8.44"/>
    <col customWidth="1" min="12" max="12" width="15.44"/>
    <col customWidth="1" min="13" max="15" width="11.0"/>
    <col customWidth="1" min="16" max="26" width="14.44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J1" s="5"/>
      <c r="K1" s="5"/>
      <c r="L1" s="7" t="s">
        <v>2</v>
      </c>
      <c r="M1" s="5"/>
      <c r="N1" s="5"/>
    </row>
    <row r="2" ht="15.75" customHeight="1">
      <c r="A2" s="1"/>
      <c r="B2" s="2" t="s">
        <v>3</v>
      </c>
      <c r="C2" s="4"/>
      <c r="D2" s="8" t="s">
        <v>33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 ht="15.75" customHeight="1">
      <c r="A3" s="1"/>
      <c r="B3" s="2" t="s">
        <v>5</v>
      </c>
      <c r="C3" s="4"/>
      <c r="D3" s="8" t="s">
        <v>75</v>
      </c>
      <c r="E3" s="5"/>
      <c r="F3" s="5"/>
      <c r="G3" s="5"/>
      <c r="H3" s="5"/>
      <c r="I3" s="5"/>
      <c r="J3" s="5"/>
      <c r="K3" s="2" t="s">
        <v>7</v>
      </c>
      <c r="L3" s="22">
        <v>43595.0</v>
      </c>
      <c r="M3" s="5"/>
      <c r="N3" s="5"/>
    </row>
    <row r="4" ht="15.75" customHeight="1">
      <c r="A4" s="1"/>
      <c r="B4" s="10" t="s">
        <v>11</v>
      </c>
      <c r="C4" s="10">
        <v>36.0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9.0" customHeight="1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2"/>
      <c r="N5" s="12"/>
      <c r="O5" s="12"/>
    </row>
    <row r="6" ht="12.7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1"/>
      <c r="M6" s="5"/>
      <c r="N6" s="5"/>
      <c r="O6" s="5"/>
    </row>
    <row r="7" ht="12.75" customHeight="1">
      <c r="A7" s="11" t="s">
        <v>15</v>
      </c>
      <c r="B7" s="13">
        <v>1.0</v>
      </c>
      <c r="C7" s="13">
        <v>2.0</v>
      </c>
      <c r="D7" s="13">
        <v>3.0</v>
      </c>
      <c r="E7" s="13">
        <v>4.0</v>
      </c>
      <c r="F7" s="13">
        <v>5.0</v>
      </c>
      <c r="G7" s="13">
        <v>6.0</v>
      </c>
      <c r="H7" s="13">
        <v>7.0</v>
      </c>
      <c r="I7" s="13">
        <v>8.0</v>
      </c>
      <c r="J7" s="13">
        <v>9.0</v>
      </c>
      <c r="K7" s="13" t="s">
        <v>12</v>
      </c>
      <c r="L7" s="11" t="s">
        <v>13</v>
      </c>
      <c r="M7" s="5"/>
      <c r="N7" s="5"/>
      <c r="O7" s="5"/>
    </row>
    <row r="8" ht="13.5" customHeight="1">
      <c r="A8" s="14" t="s">
        <v>16</v>
      </c>
      <c r="B8" s="14"/>
      <c r="C8" s="14"/>
      <c r="D8" s="14"/>
      <c r="E8" s="14"/>
      <c r="F8" s="14"/>
      <c r="G8" s="14"/>
      <c r="H8" s="14"/>
      <c r="I8" s="14"/>
      <c r="J8" s="14"/>
      <c r="K8" s="13">
        <f t="shared" ref="K8:K12" si="1">SUM(B8:J8)</f>
        <v>0</v>
      </c>
      <c r="L8" s="11"/>
      <c r="M8" s="5"/>
      <c r="N8" s="5"/>
      <c r="O8" s="5"/>
    </row>
    <row r="9" ht="13.5" customHeight="1">
      <c r="A9" s="14" t="s">
        <v>20</v>
      </c>
      <c r="B9" s="14"/>
      <c r="C9" s="14"/>
      <c r="D9" s="14"/>
      <c r="E9" s="14"/>
      <c r="F9" s="14"/>
      <c r="G9" s="14"/>
      <c r="H9" s="14"/>
      <c r="I9" s="14"/>
      <c r="J9" s="14"/>
      <c r="K9" s="13">
        <f t="shared" si="1"/>
        <v>0</v>
      </c>
      <c r="L9" s="11"/>
      <c r="M9" s="5"/>
      <c r="N9" s="5"/>
      <c r="O9" s="5"/>
    </row>
    <row r="10" ht="13.5" customHeight="1">
      <c r="A10" s="14" t="s">
        <v>24</v>
      </c>
      <c r="B10" s="14"/>
      <c r="C10" s="14"/>
      <c r="D10" s="14"/>
      <c r="E10" s="14"/>
      <c r="F10" s="14"/>
      <c r="G10" s="14"/>
      <c r="H10" s="14"/>
      <c r="I10" s="14"/>
      <c r="J10" s="14"/>
      <c r="K10" s="13">
        <f t="shared" si="1"/>
        <v>0</v>
      </c>
      <c r="L10" s="11"/>
      <c r="M10" s="5"/>
      <c r="N10" s="5"/>
      <c r="O10" s="5"/>
    </row>
    <row r="11" ht="13.5" customHeight="1">
      <c r="A11" s="15" t="s">
        <v>25</v>
      </c>
      <c r="B11" s="14"/>
      <c r="C11" s="14"/>
      <c r="D11" s="14"/>
      <c r="E11" s="14"/>
      <c r="F11" s="14"/>
      <c r="G11" s="14"/>
      <c r="H11" s="14"/>
      <c r="I11" s="14"/>
      <c r="J11" s="14"/>
      <c r="K11" s="13">
        <f t="shared" si="1"/>
        <v>0</v>
      </c>
      <c r="L11" s="11"/>
      <c r="M11" s="5"/>
      <c r="N11" s="5"/>
      <c r="O11" s="5"/>
    </row>
    <row r="12" ht="13.5" customHeight="1">
      <c r="A12" s="14" t="s">
        <v>71</v>
      </c>
      <c r="B12" s="14"/>
      <c r="C12" s="14"/>
      <c r="D12" s="14"/>
      <c r="E12" s="14"/>
      <c r="F12" s="14"/>
      <c r="G12" s="14"/>
      <c r="H12" s="14"/>
      <c r="I12" s="14"/>
      <c r="J12" s="14"/>
      <c r="K12" s="13">
        <f t="shared" si="1"/>
        <v>0</v>
      </c>
      <c r="L12" s="11"/>
      <c r="M12" s="5"/>
      <c r="N12" s="5"/>
      <c r="O12" s="5"/>
    </row>
    <row r="13" ht="13.5" customHeight="1">
      <c r="L13" s="11">
        <f>SUM(K8:K12)-MAX(K8:K12)</f>
        <v>0</v>
      </c>
      <c r="M13" s="5"/>
      <c r="N13" s="5"/>
      <c r="O13" s="5"/>
    </row>
    <row r="14" ht="12.75" customHeight="1">
      <c r="A14" s="11" t="s">
        <v>33</v>
      </c>
      <c r="B14" s="13">
        <v>1.0</v>
      </c>
      <c r="C14" s="13">
        <v>2.0</v>
      </c>
      <c r="D14" s="13">
        <v>3.0</v>
      </c>
      <c r="E14" s="13">
        <v>4.0</v>
      </c>
      <c r="F14" s="13">
        <v>5.0</v>
      </c>
      <c r="G14" s="13">
        <v>6.0</v>
      </c>
      <c r="H14" s="13">
        <v>7.0</v>
      </c>
      <c r="I14" s="13">
        <v>8.0</v>
      </c>
      <c r="J14" s="13">
        <v>9.0</v>
      </c>
      <c r="K14" s="13" t="s">
        <v>12</v>
      </c>
      <c r="L14" s="11" t="s">
        <v>13</v>
      </c>
      <c r="M14" s="5"/>
      <c r="N14" s="5"/>
      <c r="O14" s="5"/>
    </row>
    <row r="15" ht="13.5" customHeight="1">
      <c r="A15" s="15" t="s">
        <v>35</v>
      </c>
      <c r="B15" s="14"/>
      <c r="C15" s="14"/>
      <c r="D15" s="14"/>
      <c r="E15" s="14"/>
      <c r="F15" s="14"/>
      <c r="G15" s="14"/>
      <c r="H15" s="14"/>
      <c r="I15" s="14"/>
      <c r="J15" s="14"/>
      <c r="K15" s="13">
        <f t="shared" ref="K15:K19" si="2">SUM(B15:J15)</f>
        <v>0</v>
      </c>
      <c r="L15" s="11"/>
      <c r="M15" s="5"/>
      <c r="N15" s="5"/>
      <c r="O15" s="5"/>
    </row>
    <row r="16" ht="13.5" customHeight="1">
      <c r="A16" s="14" t="s">
        <v>37</v>
      </c>
      <c r="B16" s="14"/>
      <c r="C16" s="14"/>
      <c r="D16" s="14"/>
      <c r="E16" s="14"/>
      <c r="F16" s="14"/>
      <c r="G16" s="14"/>
      <c r="H16" s="14"/>
      <c r="I16" s="14"/>
      <c r="J16" s="14"/>
      <c r="K16" s="13">
        <f t="shared" si="2"/>
        <v>0</v>
      </c>
      <c r="L16" s="11"/>
      <c r="M16" s="5"/>
      <c r="N16" s="5"/>
      <c r="O16" s="5"/>
    </row>
    <row r="17" ht="13.5" customHeight="1">
      <c r="A17" s="14" t="s">
        <v>42</v>
      </c>
      <c r="B17" s="14"/>
      <c r="C17" s="14"/>
      <c r="D17" s="14"/>
      <c r="E17" s="14"/>
      <c r="F17" s="14"/>
      <c r="G17" s="14"/>
      <c r="H17" s="14"/>
      <c r="I17" s="14"/>
      <c r="J17" s="14"/>
      <c r="K17" s="13">
        <f t="shared" si="2"/>
        <v>0</v>
      </c>
      <c r="L17" s="11"/>
      <c r="M17" s="5"/>
      <c r="N17" s="5"/>
      <c r="O17" s="5"/>
    </row>
    <row r="18" ht="13.5" customHeight="1">
      <c r="A18" s="14" t="s">
        <v>44</v>
      </c>
      <c r="B18" s="14"/>
      <c r="C18" s="14"/>
      <c r="D18" s="14"/>
      <c r="E18" s="14"/>
      <c r="F18" s="14"/>
      <c r="G18" s="14"/>
      <c r="H18" s="14"/>
      <c r="I18" s="14"/>
      <c r="J18" s="14"/>
      <c r="K18" s="13">
        <f t="shared" si="2"/>
        <v>0</v>
      </c>
      <c r="L18" s="11"/>
      <c r="M18" s="5"/>
      <c r="N18" s="5"/>
      <c r="O18" s="16"/>
    </row>
    <row r="19" ht="13.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3">
        <f t="shared" si="2"/>
        <v>0</v>
      </c>
      <c r="L19" s="11"/>
      <c r="M19" s="5"/>
      <c r="N19" s="5"/>
      <c r="O19" s="16"/>
    </row>
    <row r="20" ht="13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1">
        <f>SUM(K15:K19)-MAX(K15:K19)</f>
        <v>0</v>
      </c>
      <c r="M20" s="5"/>
      <c r="N20" s="5"/>
      <c r="O20" s="16"/>
    </row>
    <row r="21" ht="13.5" customHeight="1">
      <c r="A21" s="1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5"/>
      <c r="N21" s="5"/>
      <c r="O21" s="16"/>
    </row>
    <row r="22" ht="12.75" customHeight="1">
      <c r="A22" s="11" t="s">
        <v>4</v>
      </c>
      <c r="B22" s="13">
        <v>1.0</v>
      </c>
      <c r="C22" s="13">
        <v>2.0</v>
      </c>
      <c r="D22" s="13">
        <v>3.0</v>
      </c>
      <c r="E22" s="13">
        <v>4.0</v>
      </c>
      <c r="F22" s="13">
        <v>5.0</v>
      </c>
      <c r="G22" s="13">
        <v>6.0</v>
      </c>
      <c r="H22" s="13">
        <v>7.0</v>
      </c>
      <c r="I22" s="13">
        <v>8.0</v>
      </c>
      <c r="J22" s="13">
        <v>9.0</v>
      </c>
      <c r="K22" s="13" t="s">
        <v>12</v>
      </c>
      <c r="L22" s="11" t="s">
        <v>13</v>
      </c>
      <c r="M22" s="5"/>
      <c r="N22" s="5"/>
      <c r="O22" s="16"/>
    </row>
    <row r="23" ht="13.5" customHeight="1">
      <c r="A23" s="17" t="s">
        <v>47</v>
      </c>
      <c r="B23" s="14"/>
      <c r="C23" s="14"/>
      <c r="D23" s="14"/>
      <c r="E23" s="14"/>
      <c r="F23" s="14"/>
      <c r="G23" s="14"/>
      <c r="H23" s="14"/>
      <c r="I23" s="14"/>
      <c r="J23" s="14"/>
      <c r="K23" s="13">
        <f t="shared" ref="K23:K27" si="3">SUM(B23:J23)</f>
        <v>0</v>
      </c>
      <c r="L23" s="11"/>
      <c r="M23" s="5"/>
      <c r="N23" s="5"/>
      <c r="O23" s="16"/>
    </row>
    <row r="24" ht="13.5" customHeight="1">
      <c r="A24" s="14" t="s">
        <v>48</v>
      </c>
      <c r="B24" s="14"/>
      <c r="C24" s="14"/>
      <c r="D24" s="14"/>
      <c r="E24" s="14"/>
      <c r="F24" s="14"/>
      <c r="G24" s="14"/>
      <c r="H24" s="14"/>
      <c r="I24" s="14"/>
      <c r="J24" s="14"/>
      <c r="K24" s="13">
        <f t="shared" si="3"/>
        <v>0</v>
      </c>
      <c r="L24" s="11"/>
      <c r="M24" s="5"/>
      <c r="N24" s="5"/>
      <c r="O24" s="16"/>
    </row>
    <row r="25" ht="13.5" customHeight="1">
      <c r="A25" s="14" t="s">
        <v>50</v>
      </c>
      <c r="B25" s="14"/>
      <c r="C25" s="14"/>
      <c r="D25" s="14"/>
      <c r="E25" s="14"/>
      <c r="F25" s="14"/>
      <c r="G25" s="14"/>
      <c r="H25" s="14"/>
      <c r="I25" s="14"/>
      <c r="J25" s="14"/>
      <c r="K25" s="13">
        <f t="shared" si="3"/>
        <v>0</v>
      </c>
      <c r="L25" s="11"/>
      <c r="M25" s="5"/>
      <c r="N25" s="5"/>
      <c r="O25" s="5"/>
    </row>
    <row r="26" ht="13.5" customHeight="1">
      <c r="A26" s="15" t="s">
        <v>54</v>
      </c>
      <c r="B26" s="14"/>
      <c r="C26" s="14"/>
      <c r="D26" s="14"/>
      <c r="E26" s="14"/>
      <c r="F26" s="14"/>
      <c r="G26" s="14"/>
      <c r="H26" s="14"/>
      <c r="I26" s="14"/>
      <c r="J26" s="14"/>
      <c r="K26" s="13">
        <f t="shared" si="3"/>
        <v>0</v>
      </c>
      <c r="L26" s="11"/>
      <c r="M26" s="5"/>
      <c r="N26" s="5"/>
      <c r="O26" s="5"/>
    </row>
    <row r="27" ht="13.5" customHeight="1">
      <c r="A27" s="14" t="s">
        <v>52</v>
      </c>
      <c r="B27" s="14"/>
      <c r="C27" s="14"/>
      <c r="D27" s="14"/>
      <c r="E27" s="14"/>
      <c r="F27" s="14"/>
      <c r="G27" s="14"/>
      <c r="H27" s="14"/>
      <c r="I27" s="14"/>
      <c r="J27" s="14"/>
      <c r="K27" s="13">
        <f t="shared" si="3"/>
        <v>0</v>
      </c>
      <c r="L27" s="11"/>
      <c r="M27" s="5"/>
      <c r="N27" s="5"/>
      <c r="O27" s="5"/>
    </row>
    <row r="28" ht="13.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1">
        <f>SUM(K23:K27)-MAX(K23:K27)</f>
        <v>0</v>
      </c>
      <c r="M28" s="5"/>
      <c r="N28" s="5"/>
      <c r="O28" s="5"/>
    </row>
    <row r="29" ht="13.5" customHeight="1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1"/>
      <c r="M29" s="5"/>
      <c r="N29" s="5"/>
      <c r="O29" s="5"/>
    </row>
    <row r="30" ht="12.75" customHeight="1">
      <c r="A30" s="11" t="s">
        <v>56</v>
      </c>
      <c r="B30" s="13">
        <v>1.0</v>
      </c>
      <c r="C30" s="13">
        <v>2.0</v>
      </c>
      <c r="D30" s="13">
        <v>3.0</v>
      </c>
      <c r="E30" s="13">
        <v>4.0</v>
      </c>
      <c r="F30" s="13">
        <v>5.0</v>
      </c>
      <c r="G30" s="13">
        <v>6.0</v>
      </c>
      <c r="H30" s="13">
        <v>7.0</v>
      </c>
      <c r="I30" s="13">
        <v>8.0</v>
      </c>
      <c r="J30" s="13">
        <v>9.0</v>
      </c>
      <c r="K30" s="13" t="s">
        <v>12</v>
      </c>
      <c r="L30" s="11" t="s">
        <v>13</v>
      </c>
      <c r="M30" s="5"/>
      <c r="N30" s="5"/>
      <c r="O30" s="5"/>
    </row>
    <row r="31" ht="13.5" customHeight="1">
      <c r="A31" s="14" t="s">
        <v>57</v>
      </c>
      <c r="B31" s="14"/>
      <c r="C31" s="14"/>
      <c r="D31" s="14"/>
      <c r="E31" s="14"/>
      <c r="F31" s="14"/>
      <c r="G31" s="14"/>
      <c r="H31" s="14"/>
      <c r="I31" s="14"/>
      <c r="J31" s="14"/>
      <c r="K31" s="13">
        <f t="shared" ref="K31:K35" si="4">SUM(B31:J31)</f>
        <v>0</v>
      </c>
      <c r="L31" s="11"/>
      <c r="M31" s="5"/>
      <c r="N31" s="5"/>
      <c r="O31" s="5"/>
    </row>
    <row r="32" ht="13.5" customHeight="1">
      <c r="A32" s="14"/>
      <c r="B32" s="13"/>
      <c r="C32" s="13"/>
      <c r="D32" s="13"/>
      <c r="E32" s="13"/>
      <c r="F32" s="13"/>
      <c r="G32" s="13"/>
      <c r="H32" s="13"/>
      <c r="I32" s="13"/>
      <c r="J32" s="13"/>
      <c r="K32" s="13">
        <f t="shared" si="4"/>
        <v>0</v>
      </c>
      <c r="L32" s="11"/>
      <c r="M32" s="5"/>
      <c r="N32" s="5"/>
      <c r="O32" s="5"/>
    </row>
    <row r="33" ht="13.5" customHeight="1">
      <c r="B33" s="13"/>
      <c r="C33" s="13"/>
      <c r="D33" s="13"/>
      <c r="E33" s="13"/>
      <c r="F33" s="13"/>
      <c r="G33" s="13"/>
      <c r="H33" s="13"/>
      <c r="I33" s="13"/>
      <c r="J33" s="13"/>
      <c r="K33" s="13">
        <f t="shared" si="4"/>
        <v>0</v>
      </c>
      <c r="L33" s="11"/>
      <c r="M33" s="5"/>
      <c r="N33" s="5"/>
      <c r="O33" s="5"/>
    </row>
    <row r="34" ht="13.5" customHeight="1">
      <c r="A34" s="14"/>
      <c r="B34" s="13"/>
      <c r="C34" s="13"/>
      <c r="D34" s="13"/>
      <c r="E34" s="13"/>
      <c r="F34" s="13"/>
      <c r="G34" s="13"/>
      <c r="H34" s="13"/>
      <c r="I34" s="13"/>
      <c r="J34" s="13"/>
      <c r="K34" s="13">
        <f t="shared" si="4"/>
        <v>0</v>
      </c>
      <c r="L34" s="11"/>
      <c r="M34" s="5"/>
      <c r="N34" s="5"/>
      <c r="O34" s="5"/>
    </row>
    <row r="35" ht="13.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>
        <f t="shared" si="4"/>
        <v>0</v>
      </c>
      <c r="L35" s="11"/>
      <c r="M35" s="5"/>
      <c r="N35" s="5"/>
      <c r="O35" s="5"/>
    </row>
    <row r="36" ht="13.5" customHeight="1">
      <c r="A36" s="10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21" t="s">
        <v>62</v>
      </c>
      <c r="M36" s="5"/>
      <c r="N36" s="5"/>
      <c r="O36" s="5"/>
    </row>
    <row r="37" ht="12.75" customHeight="1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8"/>
      <c r="M37" s="5"/>
      <c r="N37" s="5"/>
      <c r="O37" s="5"/>
    </row>
    <row r="38" ht="13.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>
        <f t="shared" ref="K38:K42" si="5">SUM(B38:J38)</f>
        <v>0</v>
      </c>
      <c r="L38" s="11"/>
      <c r="M38" s="5"/>
      <c r="N38" s="5"/>
      <c r="O38" s="5"/>
    </row>
    <row r="39" ht="13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>
        <f t="shared" si="5"/>
        <v>0</v>
      </c>
      <c r="L39" s="11"/>
      <c r="M39" s="5"/>
      <c r="N39" s="5"/>
      <c r="O39" s="5"/>
    </row>
    <row r="40" ht="13.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>
        <f t="shared" si="5"/>
        <v>0</v>
      </c>
      <c r="L40" s="11"/>
      <c r="M40" s="5"/>
      <c r="N40" s="5"/>
      <c r="O40" s="5"/>
    </row>
    <row r="41" ht="13.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>
        <f t="shared" si="5"/>
        <v>0</v>
      </c>
      <c r="L41" s="11"/>
      <c r="M41" s="5"/>
      <c r="N41" s="5"/>
      <c r="O41" s="5"/>
    </row>
    <row r="42" ht="13.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>
        <f t="shared" si="5"/>
        <v>0</v>
      </c>
      <c r="L42" s="11"/>
      <c r="M42" s="5"/>
      <c r="N42" s="5"/>
      <c r="O42" s="5"/>
    </row>
    <row r="43" ht="15.75" customHeight="1">
      <c r="A43" s="1"/>
    </row>
    <row r="44" ht="15.75" customHeight="1">
      <c r="A44" s="1"/>
    </row>
    <row r="45" ht="15.75" customHeight="1">
      <c r="A45" s="1"/>
    </row>
    <row r="46" ht="15.75" customHeight="1">
      <c r="A46" s="1"/>
    </row>
    <row r="47" ht="15.75" customHeight="1">
      <c r="A47" s="1"/>
    </row>
    <row r="48" ht="15.75" customHeight="1">
      <c r="A48" s="1"/>
    </row>
    <row r="49" ht="15.75" customHeight="1">
      <c r="A49" s="1"/>
    </row>
    <row r="50" ht="15.75" customHeight="1">
      <c r="A50" s="1"/>
    </row>
    <row r="51" ht="15.75" customHeight="1">
      <c r="A51" s="1"/>
    </row>
    <row r="52" ht="15.75" customHeight="1">
      <c r="A52" s="1"/>
    </row>
    <row r="53" ht="15.75" customHeight="1">
      <c r="A53" s="1"/>
    </row>
    <row r="54" ht="15.75" customHeight="1">
      <c r="A54" s="1"/>
    </row>
    <row r="55" ht="15.75" customHeight="1">
      <c r="A55" s="1"/>
    </row>
    <row r="56" ht="15.75" customHeight="1">
      <c r="A56" s="1"/>
    </row>
    <row r="57" ht="15.75" customHeight="1">
      <c r="A57" s="1"/>
    </row>
    <row r="58" ht="15.75" customHeight="1">
      <c r="A58" s="1"/>
    </row>
    <row r="59" ht="15.75" customHeight="1">
      <c r="A59" s="1"/>
    </row>
    <row r="60" ht="15.75" customHeight="1">
      <c r="A60" s="1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printOptions/>
  <pageMargins bottom="0.75" footer="0.0" header="0.0" left="0.7" right="0.7" top="0.75"/>
  <pageSetup orientation="landscape"/>
  <drawing r:id="rId1"/>
</worksheet>
</file>