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946579\OneDrive - Cargill Inc\Documents\Personal\Sports\Wrestling\"/>
    </mc:Choice>
  </mc:AlternateContent>
  <xr:revisionPtr revIDLastSave="0" documentId="13_ncr:1_{1DF7F11A-9A81-4FDA-B1A8-76A4378932D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vember" sheetId="1" r:id="rId1"/>
    <sheet name="December" sheetId="2" r:id="rId2"/>
    <sheet name="January" sheetId="3" r:id="rId3"/>
    <sheet name="February" sheetId="4" r:id="rId4"/>
    <sheet name="March" sheetId="5" r:id="rId5"/>
    <sheet name="April" sheetId="6" r:id="rId6"/>
  </sheets>
  <definedNames>
    <definedName name="calendar" localSheetId="5">daygrid+April!firstdate-WEEKDAY(April!firstdate)-April!weekday_option</definedName>
    <definedName name="calendar" localSheetId="1">daygrid+December!firstdate-WEEKDAY(December!firstdate)-December!weekday_option</definedName>
    <definedName name="calendar" localSheetId="3">daygrid+February!firstdate-WEEKDAY(February!firstdate)-February!weekday_option</definedName>
    <definedName name="calendar" localSheetId="2">daygrid+January!firstdate-WEEKDAY(January!firstdate)-January!weekday_option</definedName>
    <definedName name="calendar" localSheetId="4">daygrid+March!firstdate-WEEKDAY(March!firstdate)-March!weekday_option</definedName>
    <definedName name="calendar" localSheetId="0">daygrid+November!firstdate-WEEKDAY(November!firstdate)-weekday_option</definedName>
    <definedName name="daygrid">days+weeks*7</definedName>
    <definedName name="daypattern">{1,1,2,2,3,3,4,4,5,5,6,6,7}</definedName>
    <definedName name="days">{0,1,2,3,4,5,6}</definedName>
    <definedName name="DayToStart" localSheetId="5">April!$E$1</definedName>
    <definedName name="DayToStart" localSheetId="1">December!$E$1</definedName>
    <definedName name="DayToStart" localSheetId="3">February!$E$1</definedName>
    <definedName name="DayToStart" localSheetId="2">January!$E$1</definedName>
    <definedName name="DayToStart" localSheetId="4">March!$E$1</definedName>
    <definedName name="DayToStart">November!$E$1</definedName>
    <definedName name="firstdate" localSheetId="5">DATE(April!YearToDisplay,April!month,1)</definedName>
    <definedName name="firstdate" localSheetId="1">DATE(December!YearToDisplay,December!month,1)</definedName>
    <definedName name="firstdate" localSheetId="3">DATE(February!YearToDisplay,February!month,1)</definedName>
    <definedName name="firstdate" localSheetId="2">DATE(January!YearToDisplay,January!month,1)</definedName>
    <definedName name="firstdate" localSheetId="4">DATE(March!YearToDisplay,March!month,1)</definedName>
    <definedName name="firstdate" localSheetId="0">DATE(November!YearToDisplay,November!month,1)</definedName>
    <definedName name="month" localSheetId="5">MATCH(April!MonthToDisplay,months,0)</definedName>
    <definedName name="month" localSheetId="1">MATCH(December!MonthToDisplay,months,0)</definedName>
    <definedName name="month" localSheetId="3">MATCH(February!MonthToDisplay,months,0)</definedName>
    <definedName name="month" localSheetId="2">MATCH(January!MonthToDisplay,months,0)</definedName>
    <definedName name="month" localSheetId="4">MATCH(March!MonthToDisplay,months,0)</definedName>
    <definedName name="month" localSheetId="0">MATCH(November!MonthToDisplay,months,0)</definedName>
    <definedName name="months">{"January","February","March","April","May","June","July","August","September","October","November","December"}</definedName>
    <definedName name="MonthToDisplay" localSheetId="5">April!$C$1</definedName>
    <definedName name="MonthToDisplay" localSheetId="1">December!$C$1</definedName>
    <definedName name="MonthToDisplay" localSheetId="3">February!$C$1</definedName>
    <definedName name="MonthToDisplay" localSheetId="2">January!$C$1</definedName>
    <definedName name="MonthToDisplay" localSheetId="4">March!$C$1</definedName>
    <definedName name="MonthToDisplay" localSheetId="0">November!$C$1</definedName>
    <definedName name="MonthToDisplayNumber" localSheetId="5">MATCH(April!MonthToDisplay,months,0)</definedName>
    <definedName name="MonthToDisplayNumber" localSheetId="1">MATCH(December!MonthToDisplay,months,0)</definedName>
    <definedName name="MonthToDisplayNumber" localSheetId="3">MATCH(February!MonthToDisplay,months,0)</definedName>
    <definedName name="MonthToDisplayNumber" localSheetId="2">MATCH(January!MonthToDisplay,months,0)</definedName>
    <definedName name="MonthToDisplayNumber" localSheetId="4">MATCH(March!MonthToDisplay,months,0)</definedName>
    <definedName name="MonthToDisplayNumber" localSheetId="0">MATCH(November!MonthToDisplay,months,0)</definedName>
    <definedName name="ndx" localSheetId="5">ROUNDUP(MATCH(2,1/FREQUENCY(DATE(April!YearToDisplay,April!MonthToDisplayNumber,1),April!calendar))/7,0)</definedName>
    <definedName name="ndx" localSheetId="1">ROUNDUP(MATCH(2,1/FREQUENCY(DATE(December!YearToDisplay,December!MonthToDisplayNumber,1),December!calendar))/7,0)</definedName>
    <definedName name="ndx" localSheetId="3">ROUNDUP(MATCH(2,1/FREQUENCY(DATE(February!YearToDisplay,February!MonthToDisplayNumber,1),February!calendar))/7,0)</definedName>
    <definedName name="ndx" localSheetId="2">ROUNDUP(MATCH(2,1/FREQUENCY(DATE(January!YearToDisplay,January!MonthToDisplayNumber,1),January!calendar))/7,0)</definedName>
    <definedName name="ndx" localSheetId="4">ROUNDUP(MATCH(2,1/FREQUENCY(DATE(March!YearToDisplay,March!MonthToDisplayNumber,1),March!calendar))/7,0)</definedName>
    <definedName name="ndx" localSheetId="0">ROUNDUP(MATCH(2,1/FREQUENCY(DATE(November!YearToDisplay,November!MonthToDisplayNumber,1),November!calendar))/7,0)</definedName>
    <definedName name="_xlnm.Print_Titles" localSheetId="5">April!$3:$3</definedName>
    <definedName name="_xlnm.Print_Titles" localSheetId="1">December!$3:$3</definedName>
    <definedName name="_xlnm.Print_Titles" localSheetId="3">February!$3:$3</definedName>
    <definedName name="_xlnm.Print_Titles" localSheetId="2">January!$3:$3</definedName>
    <definedName name="_xlnm.Print_Titles" localSheetId="4">March!$3:$3</definedName>
    <definedName name="_xlnm.Print_Titles" localSheetId="0">November!$3:$3</definedName>
    <definedName name="startdate" localSheetId="5">DATE(April!YearToDisplay,April!month,1)</definedName>
    <definedName name="startdate" localSheetId="1">DATE(December!YearToDisplay,December!month,1)</definedName>
    <definedName name="startdate" localSheetId="3">DATE(February!YearToDisplay,February!month,1)</definedName>
    <definedName name="startdate" localSheetId="2">DATE(January!YearToDisplay,January!month,1)</definedName>
    <definedName name="startdate" localSheetId="4">DATE(March!YearToDisplay,March!month,1)</definedName>
    <definedName name="startdate" localSheetId="0">DATE(November!YearToDisplay,November!month,1)</definedName>
    <definedName name="weekday_option" localSheetId="5">MATCH(April!DayToStart,weekdays_reversed,0)-2</definedName>
    <definedName name="weekday_option" localSheetId="1">MATCH(December!DayToStart,weekdays_reversed,0)-2</definedName>
    <definedName name="weekday_option" localSheetId="3">MATCH(February!DayToStart,weekdays_reversed,0)-2</definedName>
    <definedName name="weekday_option" localSheetId="2">MATCH(January!DayToStart,weekdays_reversed,0)-2</definedName>
    <definedName name="weekday_option" localSheetId="4">MATCH(March!DayToStart,weekdays_reversed,0)-2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5">April!$B$1</definedName>
    <definedName name="YearToDisplay" localSheetId="1">December!$B$1</definedName>
    <definedName name="YearToDisplay" localSheetId="3">February!$B$1</definedName>
    <definedName name="YearToDisplay" localSheetId="2">January!$B$1</definedName>
    <definedName name="YearToDisplay" localSheetId="4">March!$B$1</definedName>
    <definedName name="YearToDisplay" localSheetId="0">November!$B$1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6" l="1" a="1"/>
  <c r="H14" i="6" s="1"/>
  <c r="B14" i="5" a="1"/>
  <c r="H14" i="5" s="1"/>
  <c r="B12" i="4" a="1"/>
  <c r="H12" i="4" s="1"/>
  <c r="B6" i="3" a="1"/>
  <c r="G6" i="3" s="1"/>
  <c r="B10" i="3" a="1"/>
  <c r="B1" i="2"/>
  <c r="B1" i="1"/>
  <c r="B4" i="1" s="1" a="1"/>
  <c r="H4" i="1" s="1"/>
  <c r="B4" i="4" l="1" a="1"/>
  <c r="H4" i="4" s="1"/>
  <c r="B3" i="6" a="1"/>
  <c r="H3" i="6" s="1"/>
  <c r="B6" i="6" a="1"/>
  <c r="H6" i="6" s="1"/>
  <c r="B8" i="6" a="1"/>
  <c r="H8" i="6" s="1"/>
  <c r="B10" i="6" a="1"/>
  <c r="H10" i="6" s="1"/>
  <c r="B12" i="6" a="1"/>
  <c r="H12" i="6" s="1"/>
  <c r="B4" i="6" a="1"/>
  <c r="H4" i="6" s="1"/>
  <c r="B14" i="6"/>
  <c r="C14" i="6"/>
  <c r="D3" i="6"/>
  <c r="D14" i="6"/>
  <c r="E14" i="6"/>
  <c r="F14" i="6"/>
  <c r="G14" i="6"/>
  <c r="B3" i="5" a="1"/>
  <c r="H3" i="5" s="1"/>
  <c r="B4" i="5" a="1"/>
  <c r="H4" i="5" s="1"/>
  <c r="B6" i="5" a="1"/>
  <c r="H6" i="5" s="1"/>
  <c r="B8" i="5" a="1"/>
  <c r="H8" i="5" s="1"/>
  <c r="B10" i="5" a="1"/>
  <c r="H10" i="5" s="1"/>
  <c r="B12" i="5" a="1"/>
  <c r="H12" i="5" s="1"/>
  <c r="B14" i="5"/>
  <c r="C14" i="5"/>
  <c r="D14" i="5"/>
  <c r="E14" i="5"/>
  <c r="F14" i="5"/>
  <c r="G14" i="5"/>
  <c r="B3" i="4" a="1"/>
  <c r="H3" i="4" s="1"/>
  <c r="B6" i="4" a="1"/>
  <c r="H6" i="4" s="1"/>
  <c r="B8" i="4" a="1"/>
  <c r="H8" i="4" s="1"/>
  <c r="B10" i="4" a="1"/>
  <c r="H10" i="4" s="1"/>
  <c r="B3" i="3" a="1"/>
  <c r="G3" i="3" s="1"/>
  <c r="C4" i="4"/>
  <c r="C12" i="4"/>
  <c r="D12" i="4"/>
  <c r="E12" i="4"/>
  <c r="B12" i="4"/>
  <c r="F4" i="4"/>
  <c r="F12" i="4"/>
  <c r="G12" i="4"/>
  <c r="F10" i="3"/>
  <c r="G10" i="3"/>
  <c r="E10" i="3"/>
  <c r="D10" i="3"/>
  <c r="B10" i="3"/>
  <c r="C10" i="3"/>
  <c r="H10" i="3"/>
  <c r="B8" i="3" a="1"/>
  <c r="F6" i="3"/>
  <c r="H6" i="3"/>
  <c r="C6" i="3"/>
  <c r="B4" i="3" a="1"/>
  <c r="B12" i="3" a="1"/>
  <c r="B6" i="3"/>
  <c r="D6" i="3"/>
  <c r="E6" i="3"/>
  <c r="B4" i="2" a="1"/>
  <c r="H4" i="2" s="1"/>
  <c r="B6" i="2" a="1"/>
  <c r="H6" i="2" s="1"/>
  <c r="B8" i="2" a="1"/>
  <c r="H8" i="2" s="1"/>
  <c r="B3" i="2" a="1"/>
  <c r="H3" i="2" s="1"/>
  <c r="B10" i="2" a="1"/>
  <c r="H10" i="2" s="1"/>
  <c r="B6" i="1" a="1"/>
  <c r="D6" i="1" s="1"/>
  <c r="B12" i="2" a="1"/>
  <c r="H12" i="2" s="1"/>
  <c r="B8" i="1" a="1"/>
  <c r="B8" i="1" s="1"/>
  <c r="B10" i="1" a="1"/>
  <c r="E10" i="1" s="1"/>
  <c r="B12" i="1" a="1"/>
  <c r="H12" i="1" s="1"/>
  <c r="B3" i="1" a="1"/>
  <c r="H3" i="1" s="1"/>
  <c r="E4" i="1"/>
  <c r="B4" i="1"/>
  <c r="F4" i="1"/>
  <c r="G4" i="1"/>
  <c r="C4" i="1"/>
  <c r="D4" i="1"/>
  <c r="E4" i="4" l="1"/>
  <c r="B4" i="4"/>
  <c r="G4" i="4"/>
  <c r="D4" i="4"/>
  <c r="F3" i="6"/>
  <c r="E3" i="6"/>
  <c r="F3" i="5"/>
  <c r="C3" i="6"/>
  <c r="G4" i="6"/>
  <c r="C3" i="5"/>
  <c r="D4" i="6"/>
  <c r="B4" i="6"/>
  <c r="E6" i="6"/>
  <c r="F4" i="6"/>
  <c r="D3" i="5"/>
  <c r="G3" i="6"/>
  <c r="E4" i="6"/>
  <c r="B3" i="6"/>
  <c r="C10" i="6"/>
  <c r="C8" i="6"/>
  <c r="C6" i="6"/>
  <c r="F6" i="6"/>
  <c r="G6" i="6"/>
  <c r="C12" i="6"/>
  <c r="G12" i="6"/>
  <c r="F12" i="6"/>
  <c r="E12" i="6"/>
  <c r="D10" i="6"/>
  <c r="B10" i="6"/>
  <c r="D12" i="6"/>
  <c r="B12" i="6"/>
  <c r="F3" i="3"/>
  <c r="G10" i="6"/>
  <c r="F10" i="6"/>
  <c r="E10" i="6"/>
  <c r="D8" i="6"/>
  <c r="B8" i="6"/>
  <c r="C4" i="6"/>
  <c r="D12" i="5"/>
  <c r="B3" i="3"/>
  <c r="G4" i="5"/>
  <c r="C10" i="5"/>
  <c r="G8" i="6"/>
  <c r="F8" i="6"/>
  <c r="E8" i="6"/>
  <c r="D6" i="6"/>
  <c r="B6" i="6"/>
  <c r="F8" i="5"/>
  <c r="C12" i="5"/>
  <c r="E3" i="5"/>
  <c r="D3" i="3"/>
  <c r="B10" i="5"/>
  <c r="G3" i="5"/>
  <c r="D8" i="5"/>
  <c r="B8" i="5"/>
  <c r="G8" i="5"/>
  <c r="D8" i="4"/>
  <c r="E10" i="5"/>
  <c r="C6" i="5"/>
  <c r="B4" i="5"/>
  <c r="C10" i="4"/>
  <c r="G12" i="5"/>
  <c r="F10" i="5"/>
  <c r="E8" i="5"/>
  <c r="D6" i="5"/>
  <c r="C4" i="5"/>
  <c r="B3" i="5"/>
  <c r="E3" i="3"/>
  <c r="C3" i="3"/>
  <c r="G10" i="5"/>
  <c r="E6" i="5"/>
  <c r="D4" i="5"/>
  <c r="F6" i="5"/>
  <c r="E4" i="5"/>
  <c r="G6" i="5"/>
  <c r="F4" i="5"/>
  <c r="B12" i="5"/>
  <c r="F12" i="5"/>
  <c r="E12" i="5"/>
  <c r="D10" i="5"/>
  <c r="C8" i="5"/>
  <c r="B6" i="5"/>
  <c r="D10" i="4"/>
  <c r="E10" i="4"/>
  <c r="H3" i="3"/>
  <c r="C8" i="4"/>
  <c r="C6" i="4"/>
  <c r="F10" i="4"/>
  <c r="B10" i="4"/>
  <c r="E8" i="4"/>
  <c r="D6" i="4"/>
  <c r="G10" i="4"/>
  <c r="F8" i="4"/>
  <c r="B8" i="4"/>
  <c r="E6" i="4"/>
  <c r="C3" i="4"/>
  <c r="E3" i="2"/>
  <c r="B3" i="2"/>
  <c r="G3" i="2"/>
  <c r="D3" i="2"/>
  <c r="G8" i="4"/>
  <c r="F6" i="4"/>
  <c r="B6" i="4"/>
  <c r="D3" i="4"/>
  <c r="G6" i="4"/>
  <c r="E3" i="4"/>
  <c r="C3" i="2"/>
  <c r="F3" i="2"/>
  <c r="F3" i="4"/>
  <c r="B3" i="4"/>
  <c r="G3" i="4"/>
  <c r="G4" i="3"/>
  <c r="E4" i="3"/>
  <c r="D4" i="3"/>
  <c r="C4" i="3"/>
  <c r="B4" i="3"/>
  <c r="H4" i="3"/>
  <c r="F4" i="3"/>
  <c r="G8" i="3"/>
  <c r="E8" i="3"/>
  <c r="D8" i="3"/>
  <c r="C8" i="3"/>
  <c r="B8" i="3"/>
  <c r="H8" i="3"/>
  <c r="F8" i="3"/>
  <c r="G12" i="3"/>
  <c r="E12" i="3"/>
  <c r="D12" i="3"/>
  <c r="C12" i="3"/>
  <c r="B12" i="3"/>
  <c r="H12" i="3"/>
  <c r="F12" i="3"/>
  <c r="G6" i="1"/>
  <c r="G4" i="2"/>
  <c r="E4" i="2"/>
  <c r="C4" i="2"/>
  <c r="F4" i="2"/>
  <c r="D4" i="2"/>
  <c r="B4" i="2"/>
  <c r="G12" i="2"/>
  <c r="F10" i="2"/>
  <c r="E10" i="2"/>
  <c r="D10" i="2"/>
  <c r="C10" i="2"/>
  <c r="B10" i="2"/>
  <c r="E6" i="1"/>
  <c r="G10" i="2"/>
  <c r="F8" i="2"/>
  <c r="E8" i="2"/>
  <c r="D8" i="2"/>
  <c r="C8" i="2"/>
  <c r="B8" i="2"/>
  <c r="F6" i="1"/>
  <c r="F12" i="2"/>
  <c r="E12" i="2"/>
  <c r="D12" i="2"/>
  <c r="C12" i="2"/>
  <c r="B12" i="2"/>
  <c r="G8" i="2"/>
  <c r="F6" i="2"/>
  <c r="E6" i="2"/>
  <c r="D6" i="2"/>
  <c r="C6" i="2"/>
  <c r="B6" i="2"/>
  <c r="B6" i="1"/>
  <c r="C6" i="1"/>
  <c r="G6" i="2"/>
  <c r="H6" i="1"/>
  <c r="B3" i="1"/>
  <c r="G12" i="1"/>
  <c r="H10" i="1"/>
  <c r="F3" i="1"/>
  <c r="C10" i="1"/>
  <c r="B12" i="1"/>
  <c r="F8" i="1"/>
  <c r="F12" i="1"/>
  <c r="C8" i="1"/>
  <c r="G3" i="1"/>
  <c r="C3" i="1"/>
  <c r="D8" i="1"/>
  <c r="E3" i="1"/>
  <c r="D10" i="1"/>
  <c r="F10" i="1"/>
  <c r="C12" i="1"/>
  <c r="B10" i="1"/>
  <c r="E12" i="1"/>
  <c r="D12" i="1"/>
  <c r="H8" i="1"/>
  <c r="E8" i="1"/>
  <c r="D3" i="1"/>
  <c r="G8" i="1"/>
  <c r="G10" i="1"/>
</calcChain>
</file>

<file path=xl/sharedStrings.xml><?xml version="1.0" encoding="utf-8"?>
<sst xmlns="http://schemas.openxmlformats.org/spreadsheetml/2006/main" count="108" uniqueCount="33">
  <si>
    <t>FIRST DAY OF WEEK</t>
  </si>
  <si>
    <t>JANUARY</t>
  </si>
  <si>
    <t xml:space="preserve">  CALENDAR YEAR</t>
  </si>
  <si>
    <t>CALENDAR MONTH</t>
  </si>
  <si>
    <t>NOVEMBER</t>
  </si>
  <si>
    <t>SUNDAY</t>
  </si>
  <si>
    <t>DECEMBER</t>
  </si>
  <si>
    <t>FEBRUARY</t>
  </si>
  <si>
    <t>MARCH</t>
  </si>
  <si>
    <t>APRIL</t>
  </si>
  <si>
    <t>THANKSGIVING</t>
  </si>
  <si>
    <r>
      <rPr>
        <b/>
        <sz val="10"/>
        <color theme="1"/>
        <rFont val="Calibri Light"/>
        <family val="2"/>
        <scheme val="minor"/>
      </rPr>
      <t>Fundamentals</t>
    </r>
    <r>
      <rPr>
        <sz val="10"/>
        <color theme="1"/>
        <rFont val="Calibri Light"/>
        <family val="2"/>
        <scheme val="minor"/>
      </rPr>
      <t xml:space="preserve">
5:45 - 6:45pm
</t>
    </r>
    <r>
      <rPr>
        <b/>
        <sz val="10"/>
        <color theme="1"/>
        <rFont val="Calibri Light"/>
        <family val="2"/>
        <scheme val="minor"/>
      </rPr>
      <t>Developed</t>
    </r>
    <r>
      <rPr>
        <sz val="10"/>
        <color theme="1"/>
        <rFont val="Calibri Light"/>
        <family val="2"/>
        <scheme val="minor"/>
      </rPr>
      <t xml:space="preserve">
7:15 - 8:30pm</t>
    </r>
  </si>
  <si>
    <r>
      <rPr>
        <b/>
        <sz val="9"/>
        <color theme="1"/>
        <rFont val="Calibri Light"/>
        <family val="2"/>
        <scheme val="minor"/>
      </rPr>
      <t>Beginners</t>
    </r>
    <r>
      <rPr>
        <sz val="9"/>
        <color theme="1"/>
        <rFont val="Calibri Light"/>
        <family val="2"/>
        <scheme val="minor"/>
      </rPr>
      <t xml:space="preserve">
9:00 - 10:00am
Delano High School Wrestling Tournament - All Day</t>
    </r>
  </si>
  <si>
    <r>
      <rPr>
        <b/>
        <sz val="10"/>
        <color theme="1"/>
        <rFont val="Calibri Light"/>
        <family val="2"/>
        <scheme val="minor"/>
      </rPr>
      <t>Beginners</t>
    </r>
    <r>
      <rPr>
        <sz val="10"/>
        <color theme="1"/>
        <rFont val="Calibri Light"/>
        <family val="2"/>
        <scheme val="minor"/>
      </rPr>
      <t xml:space="preserve">
9:00 - 10:00am
</t>
    </r>
  </si>
  <si>
    <r>
      <rPr>
        <b/>
        <sz val="10"/>
        <color theme="1"/>
        <rFont val="Calibri Light"/>
        <family val="2"/>
        <scheme val="minor"/>
      </rPr>
      <t>Beginners</t>
    </r>
    <r>
      <rPr>
        <sz val="10"/>
        <color theme="1"/>
        <rFont val="Calibri Light"/>
        <family val="2"/>
        <scheme val="minor"/>
      </rPr>
      <t xml:space="preserve">
9:00 - 10:00am
</t>
    </r>
    <r>
      <rPr>
        <b/>
        <sz val="10"/>
        <color theme="1"/>
        <rFont val="Calibri Light"/>
        <family val="2"/>
        <scheme val="minor"/>
      </rPr>
      <t xml:space="preserve">Developed 
</t>
    </r>
    <r>
      <rPr>
        <sz val="10"/>
        <color theme="1"/>
        <rFont val="Calibri Light"/>
        <family val="2"/>
        <scheme val="minor"/>
      </rPr>
      <t xml:space="preserve">7:15 - 8:30pm
</t>
    </r>
  </si>
  <si>
    <t>Winter Break</t>
  </si>
  <si>
    <t>Martin Luther King Jr Day</t>
  </si>
  <si>
    <t>THE BRAWL  - Team Tournament</t>
  </si>
  <si>
    <t xml:space="preserve">Maple Grove Youth Dual Team Tournament </t>
  </si>
  <si>
    <t>Buffalo Youth Wrestling Tournament</t>
  </si>
  <si>
    <t>Rockford Youth Wreslting Tournament</t>
  </si>
  <si>
    <t>NYWA - Region Three Tournament - Waconia</t>
  </si>
  <si>
    <t>NYWA State Tournament - Rochester</t>
  </si>
  <si>
    <r>
      <rPr>
        <b/>
        <sz val="10"/>
        <color theme="1"/>
        <rFont val="Calibri Light"/>
        <family val="2"/>
        <scheme val="minor"/>
      </rPr>
      <t>Fundamentals</t>
    </r>
    <r>
      <rPr>
        <sz val="10"/>
        <color theme="1"/>
        <rFont val="Calibri Light"/>
        <family val="2"/>
        <scheme val="minor"/>
      </rPr>
      <t xml:space="preserve">
5:45 - 6:45pm
</t>
    </r>
    <r>
      <rPr>
        <b/>
        <sz val="10"/>
        <color theme="1"/>
        <rFont val="Calibri Light"/>
        <family val="2"/>
        <scheme val="minor"/>
      </rPr>
      <t>Developed</t>
    </r>
    <r>
      <rPr>
        <sz val="10"/>
        <color theme="1"/>
        <rFont val="Calibri Light"/>
        <family val="2"/>
        <scheme val="minor"/>
      </rPr>
      <t xml:space="preserve">
7:15 - 8:30pm
</t>
    </r>
    <r>
      <rPr>
        <b/>
        <sz val="10"/>
        <color theme="1"/>
        <rFont val="Calibri Light"/>
        <family val="2"/>
        <scheme val="minor"/>
      </rPr>
      <t>MN State Wrestling Tournament</t>
    </r>
  </si>
  <si>
    <t>MN State Wrestling Tournament</t>
  </si>
  <si>
    <r>
      <rPr>
        <b/>
        <sz val="10"/>
        <color theme="1"/>
        <rFont val="Calibri Light"/>
        <family val="2"/>
        <scheme val="minor"/>
      </rPr>
      <t>Beginners</t>
    </r>
    <r>
      <rPr>
        <sz val="10"/>
        <color theme="1"/>
        <rFont val="Calibri Light"/>
        <family val="2"/>
        <scheme val="minor"/>
      </rPr>
      <t xml:space="preserve">
9:00 - 10:00am
</t>
    </r>
    <r>
      <rPr>
        <b/>
        <sz val="10"/>
        <color theme="1"/>
        <rFont val="Calibri Light"/>
        <family val="2"/>
        <scheme val="minor"/>
      </rPr>
      <t>MN HS State Wrestling Tournament</t>
    </r>
    <r>
      <rPr>
        <sz val="10"/>
        <color theme="1"/>
        <rFont val="Calibri Light"/>
        <family val="2"/>
        <scheme val="minor"/>
      </rPr>
      <t xml:space="preserve">
</t>
    </r>
  </si>
  <si>
    <r>
      <rPr>
        <b/>
        <sz val="9"/>
        <color theme="1"/>
        <rFont val="Calibri Light"/>
        <family val="2"/>
        <scheme val="minor"/>
      </rPr>
      <t>Preseason Clinic</t>
    </r>
    <r>
      <rPr>
        <sz val="9"/>
        <color theme="1"/>
        <rFont val="Calibri Light"/>
        <family val="2"/>
        <scheme val="minor"/>
      </rPr>
      <t xml:space="preserve">
6:00 - 7:00pm</t>
    </r>
  </si>
  <si>
    <r>
      <rPr>
        <b/>
        <sz val="9"/>
        <color theme="1"/>
        <rFont val="Calibri Light"/>
        <family val="2"/>
        <scheme val="minor"/>
      </rPr>
      <t xml:space="preserve">Evaluation </t>
    </r>
    <r>
      <rPr>
        <sz val="9"/>
        <color theme="1"/>
        <rFont val="Calibri Light"/>
        <family val="2"/>
        <scheme val="minor"/>
      </rPr>
      <t>for Level up
6:00pm</t>
    </r>
  </si>
  <si>
    <r>
      <rPr>
        <b/>
        <sz val="9"/>
        <color theme="1"/>
        <rFont val="Calibri Light"/>
        <family val="2"/>
        <scheme val="minor"/>
      </rPr>
      <t>Evaluation</t>
    </r>
    <r>
      <rPr>
        <sz val="9"/>
        <color theme="1"/>
        <rFont val="Calibri Light"/>
        <family val="2"/>
        <scheme val="minor"/>
      </rPr>
      <t xml:space="preserve"> for Level up
6:00pm</t>
    </r>
  </si>
  <si>
    <r>
      <rPr>
        <b/>
        <sz val="10"/>
        <color theme="1"/>
        <rFont val="Calibri Light"/>
        <family val="2"/>
        <scheme val="minor"/>
      </rPr>
      <t>Beginners</t>
    </r>
    <r>
      <rPr>
        <sz val="10"/>
        <color theme="1"/>
        <rFont val="Calibri Light"/>
        <family val="2"/>
        <scheme val="minor"/>
      </rPr>
      <t xml:space="preserve">
9:00 - 10:00am
</t>
    </r>
    <r>
      <rPr>
        <b/>
        <sz val="10"/>
        <color rgb="FF0070C0"/>
        <rFont val="Calibri Light"/>
        <family val="2"/>
        <scheme val="minor"/>
      </rPr>
      <t>HLWW Youth Tournament</t>
    </r>
    <r>
      <rPr>
        <sz val="10"/>
        <color theme="1"/>
        <rFont val="Calibri Light"/>
        <family val="2"/>
        <scheme val="minor"/>
      </rPr>
      <t xml:space="preserve">
</t>
    </r>
  </si>
  <si>
    <r>
      <rPr>
        <b/>
        <sz val="9"/>
        <color rgb="FF0070C0"/>
        <rFont val="Calibri Light"/>
        <family val="2"/>
        <scheme val="minor"/>
      </rPr>
      <t xml:space="preserve">NYWA Delano District Qualifier
</t>
    </r>
    <r>
      <rPr>
        <sz val="9"/>
        <color rgb="FF0070C0"/>
        <rFont val="Calibri Light"/>
        <family val="2"/>
        <scheme val="minor"/>
      </rPr>
      <t>5:00pm</t>
    </r>
  </si>
  <si>
    <t>Hutch Open - 2025</t>
  </si>
  <si>
    <r>
      <rPr>
        <b/>
        <sz val="10"/>
        <rFont val="Calibri Light"/>
        <family val="2"/>
        <scheme val="minor"/>
      </rPr>
      <t>Beginners</t>
    </r>
    <r>
      <rPr>
        <sz val="10"/>
        <rFont val="Calibri Light"/>
        <family val="2"/>
        <scheme val="minor"/>
      </rPr>
      <t xml:space="preserve">
9:00 - 10:00am
</t>
    </r>
    <r>
      <rPr>
        <b/>
        <u/>
        <sz val="9"/>
        <color rgb="FF0070C0"/>
        <rFont val="Calibri Light"/>
        <family val="2"/>
        <scheme val="minor"/>
      </rPr>
      <t>Watertown-Mayer Youth Wrestling Tournament</t>
    </r>
    <r>
      <rPr>
        <u/>
        <sz val="11"/>
        <color theme="10"/>
        <rFont val="Calibri Light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</si>
</sst>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22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0"/>
      <color theme="1"/>
      <name val="Calibri Light"/>
      <family val="2"/>
      <scheme val="minor"/>
    </font>
    <font>
      <b/>
      <sz val="10"/>
      <color theme="1"/>
      <name val="Calibri Light"/>
      <family val="2"/>
      <scheme val="minor"/>
    </font>
    <font>
      <b/>
      <sz val="9"/>
      <color theme="1"/>
      <name val="Calibri Light"/>
      <family val="2"/>
      <scheme val="minor"/>
    </font>
    <font>
      <b/>
      <sz val="10"/>
      <color rgb="FF0070C0"/>
      <name val="Calibri Light"/>
      <family val="2"/>
      <scheme val="minor"/>
    </font>
    <font>
      <b/>
      <sz val="10"/>
      <color rgb="FFFF0000"/>
      <name val="Calibri Light"/>
      <family val="2"/>
      <scheme val="minor"/>
    </font>
    <font>
      <b/>
      <sz val="9"/>
      <color theme="2" tint="-0.499984740745262"/>
      <name val="Calibri Light"/>
      <family val="2"/>
      <scheme val="minor"/>
    </font>
    <font>
      <b/>
      <sz val="9"/>
      <color rgb="FF0070C0"/>
      <name val="Calibri Light"/>
      <family val="2"/>
      <scheme val="minor"/>
    </font>
    <font>
      <b/>
      <sz val="9"/>
      <color rgb="FF002060"/>
      <name val="Calibri Light"/>
      <family val="2"/>
      <scheme val="minor"/>
    </font>
    <font>
      <sz val="9"/>
      <color rgb="FF0070C0"/>
      <name val="Calibri Light"/>
      <family val="2"/>
      <scheme val="minor"/>
    </font>
    <font>
      <u/>
      <sz val="11"/>
      <color theme="10"/>
      <name val="Calibri Light"/>
      <family val="2"/>
      <scheme val="minor"/>
    </font>
    <font>
      <b/>
      <u/>
      <sz val="11"/>
      <color rgb="FF0070C0"/>
      <name val="Calibri Light"/>
      <family val="2"/>
      <scheme val="minor"/>
    </font>
    <font>
      <b/>
      <u/>
      <sz val="11"/>
      <color rgb="FFFF0000"/>
      <name val="Calibri Light"/>
      <family val="2"/>
      <scheme val="minor"/>
    </font>
    <font>
      <sz val="10"/>
      <name val="Calibri Light"/>
      <family val="2"/>
      <scheme val="minor"/>
    </font>
    <font>
      <b/>
      <sz val="10"/>
      <name val="Calibri Light"/>
      <family val="2"/>
      <scheme val="minor"/>
    </font>
    <font>
      <b/>
      <u/>
      <sz val="9"/>
      <color rgb="FF0070C0"/>
      <name val="Calibri Light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64"/>
      </left>
      <right style="thin">
        <color theme="0" tint="-0.24994659260841701"/>
      </right>
      <top/>
      <bottom style="thin">
        <color indexed="64"/>
      </bottom>
      <diagonal/>
    </border>
  </borders>
  <cellStyleXfs count="10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  <xf numFmtId="0" fontId="16" fillId="0" borderId="0" applyNumberFormat="0" applyFill="0" applyBorder="0" applyAlignment="0" applyProtection="0">
      <alignment vertical="top"/>
    </xf>
  </cellStyleXfs>
  <cellXfs count="25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0" fontId="4" fillId="0" borderId="0" xfId="1">
      <alignment vertical="top"/>
    </xf>
    <xf numFmtId="0" fontId="7" fillId="0" borderId="2" xfId="7" applyFont="1">
      <alignment vertical="top" wrapText="1"/>
    </xf>
    <xf numFmtId="0" fontId="9" fillId="0" borderId="2" xfId="7" applyFont="1">
      <alignment vertical="top" wrapText="1"/>
    </xf>
    <xf numFmtId="0" fontId="10" fillId="0" borderId="2" xfId="7" applyFont="1">
      <alignment vertical="top" wrapText="1"/>
    </xf>
    <xf numFmtId="0" fontId="11" fillId="0" borderId="2" xfId="7" applyFont="1">
      <alignment vertical="top" wrapText="1"/>
    </xf>
    <xf numFmtId="0" fontId="12" fillId="0" borderId="2" xfId="7" applyFont="1">
      <alignment vertical="top" wrapText="1"/>
    </xf>
    <xf numFmtId="0" fontId="13" fillId="0" borderId="2" xfId="7" applyFont="1">
      <alignment vertical="top" wrapText="1"/>
    </xf>
    <xf numFmtId="0" fontId="14" fillId="0" borderId="2" xfId="7" applyFont="1">
      <alignment vertical="top" wrapText="1"/>
    </xf>
    <xf numFmtId="0" fontId="15" fillId="0" borderId="2" xfId="7" applyFont="1">
      <alignment vertical="top" wrapText="1"/>
    </xf>
    <xf numFmtId="0" fontId="17" fillId="0" borderId="6" xfId="9" applyFont="1" applyBorder="1">
      <alignment vertical="top"/>
    </xf>
    <xf numFmtId="0" fontId="16" fillId="0" borderId="2" xfId="9" applyBorder="1" applyAlignment="1">
      <alignment vertical="top" wrapText="1"/>
    </xf>
    <xf numFmtId="0" fontId="17" fillId="0" borderId="2" xfId="9" applyFont="1" applyBorder="1" applyAlignment="1">
      <alignment vertical="top" wrapText="1"/>
    </xf>
    <xf numFmtId="0" fontId="18" fillId="0" borderId="2" xfId="9" applyFont="1" applyBorder="1" applyAlignment="1">
      <alignment vertical="top" wrapText="1"/>
    </xf>
    <xf numFmtId="0" fontId="1" fillId="0" borderId="0" xfId="2">
      <alignment horizontal="left"/>
    </xf>
    <xf numFmtId="0" fontId="4" fillId="0" borderId="0" xfId="1">
      <alignment vertical="top"/>
    </xf>
  </cellXfs>
  <cellStyles count="10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9" builtinId="8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3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theguillotine.com/wp-content/uploads/2024/01/the-BRAWL-2025.pdf" TargetMode="External"/><Relationship Id="rId2" Type="http://schemas.openxmlformats.org/officeDocument/2006/relationships/hyperlink" Target="https://theguillotine.com/wp-content/uploads/2024/09/Buffalo-Youth-Wrestling-Open-2025.pdf" TargetMode="External"/><Relationship Id="rId1" Type="http://schemas.openxmlformats.org/officeDocument/2006/relationships/hyperlink" Target="https://theguillotine.com/wp-content/uploads/2024/07/Rockford-Youth-Wrestling-Tournament-2025.pdf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theguillotine.com/wp-content/uploads/2024/09/Watertown-Mayer-Wrestling-Tournament.pdf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heguillotine.com/wp-content/uploads/2024/10/Hutch-Open-2025.pd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3"/>
  <sheetViews>
    <sheetView showGridLines="0" tabSelected="1" showRuler="0" zoomScaleNormal="100" workbookViewId="0">
      <selection activeCell="A9" sqref="A9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7">
        <f ca="1">YEAR(TODAY())</f>
        <v>2024</v>
      </c>
      <c r="C1" s="23" t="s">
        <v>4</v>
      </c>
      <c r="D1" s="23"/>
      <c r="E1" s="8" t="s">
        <v>5</v>
      </c>
    </row>
    <row r="2" spans="2:8" ht="30" customHeight="1" x14ac:dyDescent="0.25">
      <c r="B2" s="1" t="s">
        <v>2</v>
      </c>
      <c r="C2" s="24" t="s">
        <v>3</v>
      </c>
      <c r="D2" s="24"/>
      <c r="E2" s="9" t="s">
        <v>0</v>
      </c>
    </row>
    <row r="3" spans="2:8" ht="19.5" customHeight="1" thickBot="1" x14ac:dyDescent="0.3">
      <c r="B3" s="2">
        <f t="array" aca="1" ref="B3:H3" ca="1">calendar</f>
        <v>45592</v>
      </c>
      <c r="C3" s="2">
        <f ca="1"/>
        <v>45593</v>
      </c>
      <c r="D3" s="2">
        <f ca="1"/>
        <v>45594</v>
      </c>
      <c r="E3" s="2">
        <f ca="1"/>
        <v>45595</v>
      </c>
      <c r="F3" s="2">
        <f ca="1"/>
        <v>45596</v>
      </c>
      <c r="G3" s="2">
        <f ca="1"/>
        <v>45597</v>
      </c>
      <c r="H3" s="2">
        <f ca="1"/>
        <v>45598</v>
      </c>
    </row>
    <row r="4" spans="2:8" ht="24" customHeight="1" thickTop="1" x14ac:dyDescent="0.25">
      <c r="B4" s="3">
        <f t="array" aca="1" ref="B4:H4" ca="1">INDEX(calendar,ndx+0)</f>
        <v>45592</v>
      </c>
      <c r="C4" s="3">
        <f ca="1"/>
        <v>45593</v>
      </c>
      <c r="D4" s="3">
        <f ca="1"/>
        <v>45594</v>
      </c>
      <c r="E4" s="3">
        <f ca="1"/>
        <v>45595</v>
      </c>
      <c r="F4" s="3">
        <f ca="1"/>
        <v>45596</v>
      </c>
      <c r="G4" s="3">
        <f ca="1"/>
        <v>45597</v>
      </c>
      <c r="H4" s="3">
        <f ca="1"/>
        <v>45598</v>
      </c>
    </row>
    <row r="5" spans="2:8" ht="63" customHeight="1" x14ac:dyDescent="0.25">
      <c r="B5" s="6"/>
      <c r="C5" s="6"/>
      <c r="D5" s="6"/>
      <c r="E5" s="6"/>
      <c r="F5" s="6"/>
      <c r="G5" s="6"/>
      <c r="H5" s="6"/>
    </row>
    <row r="6" spans="2:8" ht="24" customHeight="1" x14ac:dyDescent="0.25">
      <c r="B6" s="4">
        <f t="array" aca="1" ref="B6:H6" ca="1">INDEX(calendar,ndx+1)</f>
        <v>45599</v>
      </c>
      <c r="C6" s="4">
        <f ca="1"/>
        <v>45600</v>
      </c>
      <c r="D6" s="4">
        <f ca="1"/>
        <v>45601</v>
      </c>
      <c r="E6" s="4">
        <f ca="1"/>
        <v>45602</v>
      </c>
      <c r="F6" s="4">
        <f ca="1"/>
        <v>45603</v>
      </c>
      <c r="G6" s="4">
        <f ca="1"/>
        <v>45604</v>
      </c>
      <c r="H6" s="4">
        <f ca="1"/>
        <v>45605</v>
      </c>
    </row>
    <row r="7" spans="2:8" ht="59.25" customHeight="1" x14ac:dyDescent="0.25">
      <c r="B7" s="6"/>
      <c r="C7" s="5"/>
      <c r="D7" s="5" t="s">
        <v>26</v>
      </c>
      <c r="E7" s="5"/>
      <c r="F7" s="5" t="s">
        <v>26</v>
      </c>
      <c r="G7" s="5"/>
      <c r="H7" s="5"/>
    </row>
    <row r="8" spans="2:8" ht="24" customHeight="1" x14ac:dyDescent="0.25">
      <c r="B8" s="4">
        <f t="array" aca="1" ref="B8:H8" ca="1">INDEX(calendar,ndx+2)</f>
        <v>45606</v>
      </c>
      <c r="C8" s="4">
        <f ca="1"/>
        <v>45607</v>
      </c>
      <c r="D8" s="4">
        <f ca="1"/>
        <v>45608</v>
      </c>
      <c r="E8" s="4">
        <f ca="1"/>
        <v>45609</v>
      </c>
      <c r="F8" s="4">
        <f ca="1"/>
        <v>45610</v>
      </c>
      <c r="G8" s="4">
        <f ca="1"/>
        <v>45611</v>
      </c>
      <c r="H8" s="4">
        <f ca="1"/>
        <v>45612</v>
      </c>
    </row>
    <row r="9" spans="2:8" ht="51" customHeight="1" x14ac:dyDescent="0.25">
      <c r="B9" s="6"/>
      <c r="C9" s="5"/>
      <c r="D9" s="5" t="s">
        <v>26</v>
      </c>
      <c r="E9" s="5"/>
      <c r="F9" s="5" t="s">
        <v>26</v>
      </c>
      <c r="G9" s="5"/>
      <c r="H9" s="5"/>
    </row>
    <row r="10" spans="2:8" ht="24" customHeight="1" x14ac:dyDescent="0.25">
      <c r="B10" s="4">
        <f t="array" aca="1" ref="B10:H10" ca="1">INDEX(calendar,ndx+3)</f>
        <v>45613</v>
      </c>
      <c r="C10" s="4">
        <f ca="1"/>
        <v>45614</v>
      </c>
      <c r="D10" s="4">
        <f ca="1"/>
        <v>45615</v>
      </c>
      <c r="E10" s="4">
        <f ca="1"/>
        <v>45616</v>
      </c>
      <c r="F10" s="4">
        <f ca="1"/>
        <v>45617</v>
      </c>
      <c r="G10" s="4">
        <f ca="1"/>
        <v>45618</v>
      </c>
      <c r="H10" s="4">
        <f ca="1"/>
        <v>45619</v>
      </c>
    </row>
    <row r="11" spans="2:8" ht="51" customHeight="1" x14ac:dyDescent="0.25">
      <c r="B11" s="5"/>
      <c r="C11" s="5"/>
      <c r="D11" s="5" t="s">
        <v>27</v>
      </c>
      <c r="E11" s="5"/>
      <c r="F11" s="5" t="s">
        <v>28</v>
      </c>
      <c r="G11" s="5"/>
      <c r="H11" s="5"/>
    </row>
    <row r="12" spans="2:8" ht="24" customHeight="1" x14ac:dyDescent="0.25">
      <c r="B12" s="4">
        <f t="array" aca="1" ref="B12:H12" ca="1">INDEX(calendar,ndx+4)</f>
        <v>45620</v>
      </c>
      <c r="C12" s="4">
        <f ca="1"/>
        <v>45621</v>
      </c>
      <c r="D12" s="4">
        <f ca="1"/>
        <v>45622</v>
      </c>
      <c r="E12" s="4">
        <f ca="1"/>
        <v>45623</v>
      </c>
      <c r="F12" s="4">
        <f ca="1"/>
        <v>45624</v>
      </c>
      <c r="G12" s="4">
        <f ca="1"/>
        <v>45625</v>
      </c>
      <c r="H12" s="4">
        <f ca="1"/>
        <v>45626</v>
      </c>
    </row>
    <row r="13" spans="2:8" ht="51" customHeight="1" x14ac:dyDescent="0.25">
      <c r="B13" s="5"/>
      <c r="C13" s="6"/>
      <c r="D13" s="6"/>
      <c r="E13" s="6"/>
      <c r="F13" s="15" t="s">
        <v>10</v>
      </c>
      <c r="G13" s="5"/>
      <c r="H13" s="5"/>
    </row>
  </sheetData>
  <mergeCells count="2">
    <mergeCell ref="C1:D1"/>
    <mergeCell ref="C2:D2"/>
  </mergeCells>
  <conditionalFormatting sqref="B6:H6">
    <cfRule type="expression" dxfId="31" priority="6">
      <formula>MonthToDisplayNumber&lt;&gt;MONTH(B6)</formula>
    </cfRule>
  </conditionalFormatting>
  <conditionalFormatting sqref="B8:H8">
    <cfRule type="expression" dxfId="30" priority="5">
      <formula>MonthToDisplayNumber&lt;&gt;MONTH(B8)</formula>
    </cfRule>
  </conditionalFormatting>
  <conditionalFormatting sqref="B10:H10">
    <cfRule type="expression" dxfId="29" priority="4">
      <formula>MonthToDisplayNumber&lt;&gt;MONTH(B10)</formula>
    </cfRule>
  </conditionalFormatting>
  <conditionalFormatting sqref="B12:H12">
    <cfRule type="expression" dxfId="28" priority="3">
      <formula>MonthToDisplayNumber&lt;&gt;MONTH(B12)</formula>
    </cfRule>
  </conditionalFormatting>
  <conditionalFormatting sqref="B4:H4">
    <cfRule type="expression" dxfId="27" priority="1">
      <formula>MonthToDisplayNumber&lt;&gt;MONTH(B4)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9A962-9AC9-4F6C-BB7D-F3CC1545FCAE}">
  <sheetPr>
    <tabColor theme="4" tint="-0.499984740745262"/>
    <pageSetUpPr fitToPage="1"/>
  </sheetPr>
  <dimension ref="B1:H13"/>
  <sheetViews>
    <sheetView showGridLines="0" showRuler="0" zoomScaleNormal="100" workbookViewId="0">
      <selection activeCell="B7" sqref="B7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7">
        <f ca="1">YEAR(TODAY())</f>
        <v>2024</v>
      </c>
      <c r="C1" s="23" t="s">
        <v>6</v>
      </c>
      <c r="D1" s="23"/>
      <c r="E1" s="8" t="s">
        <v>5</v>
      </c>
    </row>
    <row r="2" spans="2:8" ht="30" customHeight="1" x14ac:dyDescent="0.25">
      <c r="B2" s="10" t="s">
        <v>2</v>
      </c>
      <c r="C2" s="24" t="s">
        <v>3</v>
      </c>
      <c r="D2" s="24"/>
      <c r="E2" s="9" t="s">
        <v>0</v>
      </c>
    </row>
    <row r="3" spans="2:8" ht="19.5" customHeight="1" thickBot="1" x14ac:dyDescent="0.3">
      <c r="B3" s="2">
        <f t="array" aca="1" ref="B3:H3" ca="1">calendar</f>
        <v>45627</v>
      </c>
      <c r="C3" s="2">
        <f ca="1"/>
        <v>45628</v>
      </c>
      <c r="D3" s="2">
        <f ca="1"/>
        <v>45629</v>
      </c>
      <c r="E3" s="2">
        <f ca="1"/>
        <v>45630</v>
      </c>
      <c r="F3" s="2">
        <f ca="1"/>
        <v>45631</v>
      </c>
      <c r="G3" s="2">
        <f ca="1"/>
        <v>45632</v>
      </c>
      <c r="H3" s="2">
        <f ca="1"/>
        <v>45633</v>
      </c>
    </row>
    <row r="4" spans="2:8" ht="24" customHeight="1" thickTop="1" x14ac:dyDescent="0.25">
      <c r="B4" s="3">
        <f t="array" aca="1" ref="B4:H4" ca="1">INDEX(calendar,ndx+0)</f>
        <v>45627</v>
      </c>
      <c r="C4" s="3">
        <f ca="1"/>
        <v>45628</v>
      </c>
      <c r="D4" s="3">
        <f ca="1"/>
        <v>45629</v>
      </c>
      <c r="E4" s="3">
        <f ca="1"/>
        <v>45630</v>
      </c>
      <c r="F4" s="3">
        <f ca="1"/>
        <v>45631</v>
      </c>
      <c r="G4" s="3">
        <f ca="1"/>
        <v>45632</v>
      </c>
      <c r="H4" s="3">
        <f ca="1"/>
        <v>45633</v>
      </c>
    </row>
    <row r="5" spans="2:8" ht="51" customHeight="1" x14ac:dyDescent="0.25">
      <c r="B5" s="6"/>
      <c r="C5" s="11" t="s">
        <v>11</v>
      </c>
      <c r="D5" s="11" t="s">
        <v>14</v>
      </c>
      <c r="F5" s="11" t="s">
        <v>11</v>
      </c>
      <c r="G5" s="6"/>
      <c r="H5" s="11" t="s">
        <v>13</v>
      </c>
    </row>
    <row r="6" spans="2:8" ht="24" customHeight="1" x14ac:dyDescent="0.25">
      <c r="B6" s="4">
        <f t="array" aca="1" ref="B6:H6" ca="1">INDEX(calendar,ndx+1)</f>
        <v>45634</v>
      </c>
      <c r="C6" s="4">
        <f ca="1"/>
        <v>45635</v>
      </c>
      <c r="D6" s="4">
        <f ca="1"/>
        <v>45636</v>
      </c>
      <c r="E6" s="4">
        <f ca="1"/>
        <v>45637</v>
      </c>
      <c r="F6" s="4">
        <f ca="1"/>
        <v>45638</v>
      </c>
      <c r="G6" s="4">
        <f ca="1"/>
        <v>45639</v>
      </c>
      <c r="H6" s="4">
        <f ca="1"/>
        <v>45640</v>
      </c>
    </row>
    <row r="7" spans="2:8" ht="51" customHeight="1" x14ac:dyDescent="0.25">
      <c r="B7" s="6"/>
      <c r="C7" s="11" t="s">
        <v>11</v>
      </c>
      <c r="D7" s="11" t="s">
        <v>14</v>
      </c>
      <c r="E7" s="5"/>
      <c r="F7" s="11" t="s">
        <v>11</v>
      </c>
      <c r="G7" s="5"/>
      <c r="H7" s="5" t="s">
        <v>12</v>
      </c>
    </row>
    <row r="8" spans="2:8" ht="24" customHeight="1" x14ac:dyDescent="0.25">
      <c r="B8" s="4">
        <f t="array" aca="1" ref="B8:H8" ca="1">INDEX(calendar,ndx+2)</f>
        <v>45641</v>
      </c>
      <c r="C8" s="4">
        <f ca="1"/>
        <v>45642</v>
      </c>
      <c r="D8" s="4">
        <f ca="1"/>
        <v>45643</v>
      </c>
      <c r="E8" s="4">
        <f ca="1"/>
        <v>45644</v>
      </c>
      <c r="F8" s="4">
        <f ca="1"/>
        <v>45645</v>
      </c>
      <c r="G8" s="4">
        <f ca="1"/>
        <v>45646</v>
      </c>
      <c r="H8" s="4">
        <f ca="1"/>
        <v>45647</v>
      </c>
    </row>
    <row r="9" spans="2:8" ht="51" customHeight="1" x14ac:dyDescent="0.25">
      <c r="B9" s="14" t="s">
        <v>18</v>
      </c>
      <c r="C9" s="11" t="s">
        <v>11</v>
      </c>
      <c r="D9" s="11" t="s">
        <v>14</v>
      </c>
      <c r="E9" s="5"/>
      <c r="F9" s="11" t="s">
        <v>11</v>
      </c>
      <c r="G9" s="5"/>
      <c r="H9" s="11" t="s">
        <v>13</v>
      </c>
    </row>
    <row r="10" spans="2:8" ht="24" customHeight="1" x14ac:dyDescent="0.25">
      <c r="B10" s="4">
        <f t="array" aca="1" ref="B10:H10" ca="1">INDEX(calendar,ndx+3)</f>
        <v>45648</v>
      </c>
      <c r="C10" s="4">
        <f ca="1"/>
        <v>45649</v>
      </c>
      <c r="D10" s="4">
        <f ca="1"/>
        <v>45650</v>
      </c>
      <c r="E10" s="4">
        <f ca="1"/>
        <v>45651</v>
      </c>
      <c r="F10" s="4">
        <f ca="1"/>
        <v>45652</v>
      </c>
      <c r="G10" s="4">
        <f ca="1"/>
        <v>45653</v>
      </c>
      <c r="H10" s="4">
        <f ca="1"/>
        <v>45654</v>
      </c>
    </row>
    <row r="11" spans="2:8" ht="51" customHeight="1" x14ac:dyDescent="0.25">
      <c r="B11" s="5"/>
      <c r="C11" s="17" t="s">
        <v>15</v>
      </c>
      <c r="D11" s="17" t="s">
        <v>15</v>
      </c>
      <c r="E11" s="17" t="s">
        <v>15</v>
      </c>
      <c r="F11" s="17" t="s">
        <v>15</v>
      </c>
      <c r="G11" s="17" t="s">
        <v>15</v>
      </c>
      <c r="H11" s="17" t="s">
        <v>15</v>
      </c>
    </row>
    <row r="12" spans="2:8" ht="24" customHeight="1" x14ac:dyDescent="0.25">
      <c r="B12" s="4">
        <f t="array" aca="1" ref="B12:H12" ca="1">INDEX(calendar,ndx+4)</f>
        <v>45655</v>
      </c>
      <c r="C12" s="4">
        <f ca="1"/>
        <v>45656</v>
      </c>
      <c r="D12" s="4">
        <f ca="1"/>
        <v>45657</v>
      </c>
      <c r="E12" s="4">
        <f ca="1"/>
        <v>45658</v>
      </c>
      <c r="F12" s="4">
        <f ca="1"/>
        <v>45659</v>
      </c>
      <c r="G12" s="4">
        <f ca="1"/>
        <v>45660</v>
      </c>
      <c r="H12" s="4">
        <f ca="1"/>
        <v>45661</v>
      </c>
    </row>
    <row r="13" spans="2:8" ht="51" customHeight="1" x14ac:dyDescent="0.25">
      <c r="B13" s="5"/>
      <c r="C13" s="17" t="s">
        <v>15</v>
      </c>
      <c r="D13" s="17" t="s">
        <v>15</v>
      </c>
      <c r="E13" s="6"/>
      <c r="F13" s="5"/>
      <c r="G13" s="5"/>
      <c r="H13" s="5"/>
    </row>
  </sheetData>
  <mergeCells count="2">
    <mergeCell ref="C1:D1"/>
    <mergeCell ref="C2:D2"/>
  </mergeCells>
  <conditionalFormatting sqref="B6:H6">
    <cfRule type="expression" dxfId="26" priority="6">
      <formula>MonthToDisplayNumber&lt;&gt;MONTH(B6)</formula>
    </cfRule>
  </conditionalFormatting>
  <conditionalFormatting sqref="B8:H8">
    <cfRule type="expression" dxfId="25" priority="5">
      <formula>MonthToDisplayNumber&lt;&gt;MONTH(B8)</formula>
    </cfRule>
  </conditionalFormatting>
  <conditionalFormatting sqref="B10:H10">
    <cfRule type="expression" dxfId="24" priority="4">
      <formula>MonthToDisplayNumber&lt;&gt;MONTH(B10)</formula>
    </cfRule>
  </conditionalFormatting>
  <conditionalFormatting sqref="B12:H12">
    <cfRule type="expression" dxfId="23" priority="3">
      <formula>MonthToDisplayNumber&lt;&gt;MONTH(B12)</formula>
    </cfRule>
  </conditionalFormatting>
  <conditionalFormatting sqref="B4:H4">
    <cfRule type="expression" dxfId="22" priority="1">
      <formula>MonthToDisplayNumber&lt;&gt;MONTH(B4)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9B162090-C8BA-475E-86D1-D11A2796C9ED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8C6198C3-8260-41A0-B31A-B0F9B497429E}"/>
    <dataValidation allowBlank="1" showInputMessage="1" showErrorMessage="1" prompt="Rows 12 and 14 may contain dates for the following month if the end of this month concludes in either row" sqref="B12" xr:uid="{DCEAA50A-B3E9-4FA0-BD20-5274E683D547}"/>
    <dataValidation allowBlank="1" showInputMessage="1" showErrorMessage="1" prompt="Enter daily notes in this cell. Rows 5, 7, 9, 11, 13 and 15 have cells beneath the day of the week for daily notes" sqref="B5" xr:uid="{F76DE5D3-4B93-4EC2-A5A6-B2E3FDEBD578}"/>
    <dataValidation allowBlank="1" showInputMessage="1" showErrorMessage="1" prompt="Enter the year for this calendar month" sqref="B1" xr:uid="{334DAA6B-BCDE-49E3-AF38-0D988C62C8F6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76237B97-CFF9-4D96-BACA-31493A1E1783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3F8D8FE-3C77-475F-A369-D5FDA9AC74E7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AD74CCCC-70E0-4F1D-907B-F7071D9B7BF4}">
      <formula1>"MONDAY,TUESDAY,WEDNESDAY,THURSDAY,FRIDAY,SATURDAY,SUNDAY"</formula1>
    </dataValidation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77E1B-1201-4DD1-A522-7D73135470B7}">
  <sheetPr>
    <tabColor theme="4" tint="-0.499984740745262"/>
    <pageSetUpPr fitToPage="1"/>
  </sheetPr>
  <dimension ref="B1:H13"/>
  <sheetViews>
    <sheetView showGridLines="0" showRuler="0" topLeftCell="A2" zoomScaleNormal="100" workbookViewId="0">
      <selection activeCell="J7" sqref="J7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7">
        <v>2025</v>
      </c>
      <c r="C1" s="23" t="s">
        <v>1</v>
      </c>
      <c r="D1" s="23"/>
      <c r="E1" s="8" t="s">
        <v>5</v>
      </c>
    </row>
    <row r="2" spans="2:8" ht="30" customHeight="1" x14ac:dyDescent="0.25">
      <c r="B2" s="10" t="s">
        <v>2</v>
      </c>
      <c r="C2" s="24" t="s">
        <v>3</v>
      </c>
      <c r="D2" s="24"/>
      <c r="E2" s="9" t="s">
        <v>0</v>
      </c>
    </row>
    <row r="3" spans="2:8" ht="19.5" customHeight="1" thickBot="1" x14ac:dyDescent="0.3">
      <c r="B3" s="2">
        <f t="array" ref="B3:H3">calendar</f>
        <v>45655</v>
      </c>
      <c r="C3" s="2">
        <v>45656</v>
      </c>
      <c r="D3" s="2">
        <v>45657</v>
      </c>
      <c r="E3" s="2">
        <v>45658</v>
      </c>
      <c r="F3" s="2">
        <v>45659</v>
      </c>
      <c r="G3" s="2">
        <v>45660</v>
      </c>
      <c r="H3" s="2">
        <v>45661</v>
      </c>
    </row>
    <row r="4" spans="2:8" ht="24" customHeight="1" thickTop="1" x14ac:dyDescent="0.25">
      <c r="B4" s="3">
        <f t="array" ref="B4:H4">INDEX(calendar,ndx+0)</f>
        <v>45655</v>
      </c>
      <c r="C4" s="3">
        <v>45656</v>
      </c>
      <c r="D4" s="3">
        <v>45657</v>
      </c>
      <c r="E4" s="3">
        <v>45658</v>
      </c>
      <c r="F4" s="3">
        <v>45659</v>
      </c>
      <c r="G4" s="3">
        <v>45660</v>
      </c>
      <c r="H4" s="3">
        <v>45661</v>
      </c>
    </row>
    <row r="5" spans="2:8" ht="51" customHeight="1" x14ac:dyDescent="0.25">
      <c r="B5" s="6"/>
      <c r="C5" s="6"/>
      <c r="D5" s="6"/>
      <c r="E5" s="12" t="s">
        <v>15</v>
      </c>
      <c r="F5" s="11" t="s">
        <v>11</v>
      </c>
      <c r="G5" s="6"/>
      <c r="H5" s="11" t="s">
        <v>13</v>
      </c>
    </row>
    <row r="6" spans="2:8" ht="24" customHeight="1" x14ac:dyDescent="0.25">
      <c r="B6" s="4">
        <f t="array" ref="B6:H6">INDEX(calendar,ndx+1)</f>
        <v>45662</v>
      </c>
      <c r="C6" s="4">
        <v>45663</v>
      </c>
      <c r="D6" s="4">
        <v>45664</v>
      </c>
      <c r="E6" s="4">
        <v>45665</v>
      </c>
      <c r="F6" s="4">
        <v>45666</v>
      </c>
      <c r="G6" s="4">
        <v>45667</v>
      </c>
      <c r="H6" s="4">
        <v>45668</v>
      </c>
    </row>
    <row r="7" spans="2:8" ht="57.75" customHeight="1" x14ac:dyDescent="0.25">
      <c r="B7" s="6"/>
      <c r="C7" s="11" t="s">
        <v>11</v>
      </c>
      <c r="D7" s="11" t="s">
        <v>14</v>
      </c>
      <c r="E7" s="5"/>
      <c r="F7" s="11" t="s">
        <v>11</v>
      </c>
      <c r="G7" s="5"/>
      <c r="H7" s="20" t="s">
        <v>32</v>
      </c>
    </row>
    <row r="8" spans="2:8" ht="24" customHeight="1" x14ac:dyDescent="0.25">
      <c r="B8" s="4">
        <f t="array" ref="B8:H8">INDEX(calendar,ndx+2)</f>
        <v>45669</v>
      </c>
      <c r="C8" s="4">
        <v>45670</v>
      </c>
      <c r="D8" s="4">
        <v>45671</v>
      </c>
      <c r="E8" s="4">
        <v>45672</v>
      </c>
      <c r="F8" s="4">
        <v>45673</v>
      </c>
      <c r="G8" s="4">
        <v>45674</v>
      </c>
      <c r="H8" s="4">
        <v>45675</v>
      </c>
    </row>
    <row r="9" spans="2:8" ht="51" customHeight="1" x14ac:dyDescent="0.25">
      <c r="B9" s="21" t="s">
        <v>19</v>
      </c>
      <c r="C9" s="11" t="s">
        <v>11</v>
      </c>
      <c r="D9" s="11" t="s">
        <v>14</v>
      </c>
      <c r="E9" s="5"/>
      <c r="F9" s="11" t="s">
        <v>11</v>
      </c>
      <c r="G9" s="5"/>
      <c r="H9" s="11" t="s">
        <v>13</v>
      </c>
    </row>
    <row r="10" spans="2:8" ht="24" customHeight="1" x14ac:dyDescent="0.25">
      <c r="B10" s="4">
        <f t="array" ref="B10:H10">INDEX(calendar,ndx+3)</f>
        <v>45676</v>
      </c>
      <c r="C10" s="4">
        <v>45677</v>
      </c>
      <c r="D10" s="4">
        <v>45678</v>
      </c>
      <c r="E10" s="4">
        <v>45679</v>
      </c>
      <c r="F10" s="4">
        <v>45680</v>
      </c>
      <c r="G10" s="4">
        <v>45681</v>
      </c>
      <c r="H10" s="4">
        <v>45682</v>
      </c>
    </row>
    <row r="11" spans="2:8" ht="51" customHeight="1" x14ac:dyDescent="0.25">
      <c r="B11" s="21" t="s">
        <v>20</v>
      </c>
      <c r="C11" s="5" t="s">
        <v>16</v>
      </c>
      <c r="D11" s="11" t="s">
        <v>14</v>
      </c>
      <c r="E11" s="5"/>
      <c r="F11" s="11" t="s">
        <v>11</v>
      </c>
      <c r="G11" s="5"/>
      <c r="H11" s="11" t="s">
        <v>13</v>
      </c>
    </row>
    <row r="12" spans="2:8" ht="24" customHeight="1" x14ac:dyDescent="0.25">
      <c r="B12" s="4">
        <f t="array" ref="B12:H12">INDEX(calendar,ndx+4)</f>
        <v>45683</v>
      </c>
      <c r="C12" s="4">
        <v>45684</v>
      </c>
      <c r="D12" s="4">
        <v>45685</v>
      </c>
      <c r="E12" s="4">
        <v>45686</v>
      </c>
      <c r="F12" s="4">
        <v>45687</v>
      </c>
      <c r="G12" s="4">
        <v>45688</v>
      </c>
      <c r="H12" s="4">
        <v>45689</v>
      </c>
    </row>
    <row r="13" spans="2:8" ht="51" customHeight="1" x14ac:dyDescent="0.25">
      <c r="B13" s="22" t="s">
        <v>17</v>
      </c>
      <c r="C13" s="11" t="s">
        <v>11</v>
      </c>
      <c r="D13" s="11" t="s">
        <v>14</v>
      </c>
      <c r="E13" s="6"/>
      <c r="F13" s="11" t="s">
        <v>11</v>
      </c>
      <c r="G13" s="5"/>
      <c r="H13" s="5"/>
    </row>
  </sheetData>
  <mergeCells count="2">
    <mergeCell ref="C1:D1"/>
    <mergeCell ref="C2:D2"/>
  </mergeCells>
  <conditionalFormatting sqref="B6:H6">
    <cfRule type="expression" dxfId="21" priority="6">
      <formula>MonthToDisplayNumber&lt;&gt;MONTH(B6)</formula>
    </cfRule>
  </conditionalFormatting>
  <conditionalFormatting sqref="B8:H8">
    <cfRule type="expression" dxfId="20" priority="5">
      <formula>MonthToDisplayNumber&lt;&gt;MONTH(B8)</formula>
    </cfRule>
  </conditionalFormatting>
  <conditionalFormatting sqref="B10:H10">
    <cfRule type="expression" dxfId="19" priority="4">
      <formula>MonthToDisplayNumber&lt;&gt;MONTH(B10)</formula>
    </cfRule>
  </conditionalFormatting>
  <conditionalFormatting sqref="B12:H12">
    <cfRule type="expression" dxfId="18" priority="3">
      <formula>MonthToDisplayNumber&lt;&gt;MONTH(B12)</formula>
    </cfRule>
  </conditionalFormatting>
  <conditionalFormatting sqref="B4:H4">
    <cfRule type="expression" dxfId="17" priority="1">
      <formula>MonthToDisplayNumber&lt;&gt;MONTH(B4)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D185000B-D1AF-454B-8C02-CDADD588C2E5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D9581C6-4DE5-400F-B17B-1991626C4A77}"/>
    <dataValidation allowBlank="1" showInputMessage="1" showErrorMessage="1" prompt="Rows 12 and 14 may contain dates for the following month if the end of this month concludes in either row" sqref="B12" xr:uid="{3ED7CB08-A483-475F-88D2-A5E5C58682F8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CF244BB0-E126-43F7-A317-8CA04ED145E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8BCD21C8-E2CF-476C-BF51-346CD3BC1EA4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DCC5F8E4-F951-4CD5-A10D-FBFFAFB30B98}"/>
    <dataValidation allowBlank="1" showInputMessage="1" showErrorMessage="1" prompt="Enter the year for this calendar month" sqref="B1" xr:uid="{F3DA6325-774D-4FE7-AE18-CD999D698608}"/>
    <dataValidation allowBlank="1" showInputMessage="1" showErrorMessage="1" prompt="Enter daily notes in this cell. Rows 5, 7, 9, 11, 13 and 15 have cells beneath the day of the week for daily notes" sqref="B5" xr:uid="{946A2007-81DC-483E-A24F-D6AD138E8A50}"/>
  </dataValidations>
  <hyperlinks>
    <hyperlink ref="B11" r:id="rId1" xr:uid="{4C30037D-7155-40E6-8ABE-C83D00981C30}"/>
    <hyperlink ref="B9" r:id="rId2" xr:uid="{F8C8DD57-700C-402B-B39C-03C53E3699C2}"/>
    <hyperlink ref="B13" r:id="rId3" xr:uid="{A31FBB36-BC26-499C-98CE-E4EA3E2195DF}"/>
    <hyperlink ref="H7" r:id="rId4" display="https://theguillotine.com/wp-content/uploads/2024/09/Watertown-Mayer-Wrestling-Tournament.pdf" xr:uid="{0FDD2F0D-790B-4A99-AA85-F63DD0273B75}"/>
  </hyperlinks>
  <printOptions horizontalCentered="1"/>
  <pageMargins left="0.45" right="0.45" top="0.4" bottom="0.5" header="0.3" footer="0.3"/>
  <pageSetup scale="87" fitToHeight="0" orientation="landscape" r:id="rId5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CDF8F-9477-4D84-BFF8-31F67F5B36E4}">
  <sheetPr>
    <tabColor theme="4" tint="-0.499984740745262"/>
    <pageSetUpPr fitToPage="1"/>
  </sheetPr>
  <dimension ref="B1:H13"/>
  <sheetViews>
    <sheetView showGridLines="0" showRuler="0" zoomScaleNormal="100" workbookViewId="0">
      <selection activeCell="H5" sqref="H5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7">
        <v>2025</v>
      </c>
      <c r="C1" s="23" t="s">
        <v>7</v>
      </c>
      <c r="D1" s="23"/>
      <c r="E1" s="8" t="s">
        <v>5</v>
      </c>
    </row>
    <row r="2" spans="2:8" ht="30" customHeight="1" x14ac:dyDescent="0.25">
      <c r="B2" s="10" t="s">
        <v>2</v>
      </c>
      <c r="C2" s="24" t="s">
        <v>3</v>
      </c>
      <c r="D2" s="24"/>
      <c r="E2" s="9" t="s">
        <v>0</v>
      </c>
    </row>
    <row r="3" spans="2:8" ht="19.5" customHeight="1" thickBot="1" x14ac:dyDescent="0.3">
      <c r="B3" s="2">
        <f t="array" ref="B3:H3">calendar</f>
        <v>45683</v>
      </c>
      <c r="C3" s="2">
        <v>45684</v>
      </c>
      <c r="D3" s="2">
        <v>45685</v>
      </c>
      <c r="E3" s="2">
        <v>45686</v>
      </c>
      <c r="F3" s="2">
        <v>45687</v>
      </c>
      <c r="G3" s="2">
        <v>45688</v>
      </c>
      <c r="H3" s="2">
        <v>45689</v>
      </c>
    </row>
    <row r="4" spans="2:8" ht="24" customHeight="1" thickTop="1" x14ac:dyDescent="0.25">
      <c r="B4" s="3">
        <f t="array" ref="B4:H4">INDEX(calendar,ndx+0)</f>
        <v>45683</v>
      </c>
      <c r="C4" s="3">
        <v>45684</v>
      </c>
      <c r="D4" s="3">
        <v>45685</v>
      </c>
      <c r="E4" s="3">
        <v>45686</v>
      </c>
      <c r="F4" s="3">
        <v>45687</v>
      </c>
      <c r="G4" s="3">
        <v>45688</v>
      </c>
      <c r="H4" s="3">
        <v>45689</v>
      </c>
    </row>
    <row r="5" spans="2:8" ht="51" customHeight="1" x14ac:dyDescent="0.25">
      <c r="B5" s="6"/>
      <c r="C5" s="6"/>
      <c r="D5" s="6"/>
      <c r="E5" s="6"/>
      <c r="F5" s="6"/>
      <c r="G5" s="6"/>
      <c r="H5" s="11" t="s">
        <v>29</v>
      </c>
    </row>
    <row r="6" spans="2:8" ht="24" customHeight="1" x14ac:dyDescent="0.25">
      <c r="B6" s="4">
        <f t="array" ref="B6:H6">INDEX(calendar,ndx+1)</f>
        <v>45690</v>
      </c>
      <c r="C6" s="4">
        <v>45691</v>
      </c>
      <c r="D6" s="4">
        <v>45692</v>
      </c>
      <c r="E6" s="4">
        <v>45693</v>
      </c>
      <c r="F6" s="4">
        <v>45694</v>
      </c>
      <c r="G6" s="4">
        <v>45695</v>
      </c>
      <c r="H6" s="4">
        <v>45696</v>
      </c>
    </row>
    <row r="7" spans="2:8" ht="51" customHeight="1" x14ac:dyDescent="0.25">
      <c r="B7" s="6"/>
      <c r="C7" s="11" t="s">
        <v>11</v>
      </c>
      <c r="D7" s="11" t="s">
        <v>14</v>
      </c>
      <c r="E7" s="5"/>
      <c r="F7" s="11" t="s">
        <v>11</v>
      </c>
      <c r="G7" s="5"/>
      <c r="H7" s="11" t="s">
        <v>13</v>
      </c>
    </row>
    <row r="8" spans="2:8" ht="24" customHeight="1" x14ac:dyDescent="0.25">
      <c r="B8" s="4">
        <f t="array" ref="B8:H8">INDEX(calendar,ndx+2)</f>
        <v>45697</v>
      </c>
      <c r="C8" s="4">
        <v>45698</v>
      </c>
      <c r="D8" s="4">
        <v>45699</v>
      </c>
      <c r="E8" s="4">
        <v>45700</v>
      </c>
      <c r="F8" s="4">
        <v>45701</v>
      </c>
      <c r="G8" s="4">
        <v>45702</v>
      </c>
      <c r="H8" s="4">
        <v>45703</v>
      </c>
    </row>
    <row r="9" spans="2:8" ht="51" customHeight="1" x14ac:dyDescent="0.25">
      <c r="B9" s="6"/>
      <c r="C9" s="11" t="s">
        <v>11</v>
      </c>
      <c r="D9" s="11" t="s">
        <v>14</v>
      </c>
      <c r="E9" s="5"/>
      <c r="F9" s="11" t="s">
        <v>11</v>
      </c>
      <c r="G9" s="5"/>
      <c r="H9" s="11"/>
    </row>
    <row r="10" spans="2:8" ht="24" customHeight="1" x14ac:dyDescent="0.25">
      <c r="B10" s="4">
        <f t="array" ref="B10:H10">INDEX(calendar,ndx+3)</f>
        <v>45704</v>
      </c>
      <c r="C10" s="4">
        <v>45705</v>
      </c>
      <c r="D10" s="4">
        <v>45706</v>
      </c>
      <c r="E10" s="4">
        <v>45707</v>
      </c>
      <c r="F10" s="4">
        <v>45708</v>
      </c>
      <c r="G10" s="4">
        <v>45709</v>
      </c>
      <c r="H10" s="4">
        <v>45710</v>
      </c>
    </row>
    <row r="11" spans="2:8" ht="51" customHeight="1" x14ac:dyDescent="0.25">
      <c r="B11" s="5"/>
      <c r="C11" s="11" t="s">
        <v>11</v>
      </c>
      <c r="D11" s="11" t="s">
        <v>14</v>
      </c>
      <c r="E11" s="5"/>
      <c r="F11" s="11" t="s">
        <v>11</v>
      </c>
      <c r="G11" s="5"/>
      <c r="H11" s="11"/>
    </row>
    <row r="12" spans="2:8" ht="24" customHeight="1" x14ac:dyDescent="0.25">
      <c r="B12" s="4">
        <f t="array" ref="B12:H12">INDEX(calendar,ndx+4)</f>
        <v>45711</v>
      </c>
      <c r="C12" s="4">
        <v>45712</v>
      </c>
      <c r="D12" s="4">
        <v>45713</v>
      </c>
      <c r="E12" s="4">
        <v>45714</v>
      </c>
      <c r="F12" s="4">
        <v>45715</v>
      </c>
      <c r="G12" s="4">
        <v>45716</v>
      </c>
      <c r="H12" s="4">
        <v>45717</v>
      </c>
    </row>
    <row r="13" spans="2:8" ht="78.75" customHeight="1" x14ac:dyDescent="0.25">
      <c r="B13" s="19" t="s">
        <v>31</v>
      </c>
      <c r="C13" s="11" t="s">
        <v>11</v>
      </c>
      <c r="D13" s="11" t="s">
        <v>14</v>
      </c>
      <c r="E13" s="6"/>
      <c r="F13" s="11" t="s">
        <v>23</v>
      </c>
      <c r="G13" s="12" t="s">
        <v>24</v>
      </c>
      <c r="H13" s="5"/>
    </row>
  </sheetData>
  <mergeCells count="2">
    <mergeCell ref="C1:D1"/>
    <mergeCell ref="C2:D2"/>
  </mergeCells>
  <conditionalFormatting sqref="B6:H6">
    <cfRule type="expression" dxfId="16" priority="6">
      <formula>MonthToDisplayNumber&lt;&gt;MONTH(B6)</formula>
    </cfRule>
  </conditionalFormatting>
  <conditionalFormatting sqref="B8:H8">
    <cfRule type="expression" dxfId="15" priority="5">
      <formula>MonthToDisplayNumber&lt;&gt;MONTH(B8)</formula>
    </cfRule>
  </conditionalFormatting>
  <conditionalFormatting sqref="B10:H10">
    <cfRule type="expression" dxfId="14" priority="4">
      <formula>MonthToDisplayNumber&lt;&gt;MONTH(B10)</formula>
    </cfRule>
  </conditionalFormatting>
  <conditionalFormatting sqref="B12:H12">
    <cfRule type="expression" dxfId="13" priority="3">
      <formula>MonthToDisplayNumber&lt;&gt;MONTH(B12)</formula>
    </cfRule>
  </conditionalFormatting>
  <conditionalFormatting sqref="B4:H4">
    <cfRule type="expression" dxfId="12" priority="1">
      <formula>MonthToDisplayNumber&lt;&gt;MONTH(B4)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465F5B80-FCE4-49C7-BF30-3E91729C8E01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29077F2E-8EF6-4F7F-B138-7A8E48B3E161}"/>
    <dataValidation allowBlank="1" showInputMessage="1" showErrorMessage="1" prompt="Rows 12 and 14 may contain dates for the following month if the end of this month concludes in either row" sqref="B12" xr:uid="{354AAE3A-CE0D-4746-8666-4EB2D9C7759D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183E3CF3-2AF6-46BA-A31C-0EF85D8F10E7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363183BE-9377-44EF-B2FA-8941CA5D9156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225C9715-8DD9-4995-8A7F-09B7AD8803B9}"/>
    <dataValidation allowBlank="1" showInputMessage="1" showErrorMessage="1" prompt="Enter the year for this calendar month" sqref="B1" xr:uid="{61487DEE-278B-4A99-9430-0B7A05EA0F59}"/>
    <dataValidation allowBlank="1" showInputMessage="1" showErrorMessage="1" prompt="Enter daily notes in this cell. Rows 5, 7, 9, 11, 13 and 15 have cells beneath the day of the week for daily notes" sqref="B5" xr:uid="{8CD7945E-35B5-4C9D-9075-0F1D0D6D97A2}"/>
  </dataValidations>
  <hyperlinks>
    <hyperlink ref="B13" r:id="rId1" xr:uid="{D23C63C8-DC07-4DA4-8FB8-72D61DB3E440}"/>
  </hyperlinks>
  <printOptions horizontalCentered="1"/>
  <pageMargins left="0.45" right="0.45" top="0.4" bottom="0.5" header="0.3" footer="0.3"/>
  <pageSetup scale="87" fitToHeight="0" orientation="landscape" r:id="rId2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4F51C-710E-4A4D-AC0B-F1797C2F69EF}">
  <sheetPr>
    <tabColor theme="4" tint="-0.499984740745262"/>
    <pageSetUpPr fitToPage="1"/>
  </sheetPr>
  <dimension ref="B1:H15"/>
  <sheetViews>
    <sheetView showGridLines="0" showRuler="0" zoomScaleNormal="100" workbookViewId="0">
      <selection activeCell="B15" sqref="B15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7">
        <v>2025</v>
      </c>
      <c r="C1" s="23" t="s">
        <v>8</v>
      </c>
      <c r="D1" s="23"/>
      <c r="E1" s="8" t="s">
        <v>5</v>
      </c>
    </row>
    <row r="2" spans="2:8" ht="30" customHeight="1" x14ac:dyDescent="0.25">
      <c r="B2" s="10" t="s">
        <v>2</v>
      </c>
      <c r="C2" s="24" t="s">
        <v>3</v>
      </c>
      <c r="D2" s="24"/>
      <c r="E2" s="9" t="s">
        <v>0</v>
      </c>
    </row>
    <row r="3" spans="2:8" ht="19.5" customHeight="1" thickBot="1" x14ac:dyDescent="0.3">
      <c r="B3" s="2">
        <f t="array" ref="B3:H3">calendar</f>
        <v>45711</v>
      </c>
      <c r="C3" s="2">
        <v>45712</v>
      </c>
      <c r="D3" s="2">
        <v>45713</v>
      </c>
      <c r="E3" s="2">
        <v>45714</v>
      </c>
      <c r="F3" s="2">
        <v>45715</v>
      </c>
      <c r="G3" s="2">
        <v>45716</v>
      </c>
      <c r="H3" s="2">
        <v>45717</v>
      </c>
    </row>
    <row r="4" spans="2:8" ht="24" customHeight="1" thickTop="1" x14ac:dyDescent="0.25">
      <c r="B4" s="3">
        <f t="array" ref="B4:H4">INDEX(calendar,ndx+0)</f>
        <v>45711</v>
      </c>
      <c r="C4" s="3">
        <v>45712</v>
      </c>
      <c r="D4" s="3">
        <v>45713</v>
      </c>
      <c r="E4" s="3">
        <v>45714</v>
      </c>
      <c r="F4" s="3">
        <v>45715</v>
      </c>
      <c r="G4" s="3">
        <v>45716</v>
      </c>
      <c r="H4" s="3">
        <v>45717</v>
      </c>
    </row>
    <row r="5" spans="2:8" ht="51" customHeight="1" x14ac:dyDescent="0.25">
      <c r="B5" s="6"/>
      <c r="C5" s="6"/>
      <c r="D5" s="6"/>
      <c r="E5" s="6"/>
      <c r="F5" s="6"/>
      <c r="G5" s="6"/>
      <c r="H5" s="11" t="s">
        <v>25</v>
      </c>
    </row>
    <row r="6" spans="2:8" ht="24" customHeight="1" x14ac:dyDescent="0.25">
      <c r="B6" s="4">
        <f t="array" ref="B6:H6">INDEX(calendar,ndx+1)</f>
        <v>45718</v>
      </c>
      <c r="C6" s="4">
        <v>45719</v>
      </c>
      <c r="D6" s="4">
        <v>45720</v>
      </c>
      <c r="E6" s="4">
        <v>45721</v>
      </c>
      <c r="F6" s="4">
        <v>45722</v>
      </c>
      <c r="G6" s="4">
        <v>45723</v>
      </c>
      <c r="H6" s="4">
        <v>45724</v>
      </c>
    </row>
    <row r="7" spans="2:8" ht="51" customHeight="1" x14ac:dyDescent="0.25">
      <c r="B7" s="6"/>
      <c r="C7" s="11" t="s">
        <v>11</v>
      </c>
      <c r="D7" s="11" t="s">
        <v>14</v>
      </c>
      <c r="E7" s="5"/>
      <c r="F7" s="11" t="s">
        <v>11</v>
      </c>
      <c r="G7" s="5"/>
      <c r="H7" s="5"/>
    </row>
    <row r="8" spans="2:8" ht="24" customHeight="1" x14ac:dyDescent="0.25">
      <c r="B8" s="4">
        <f t="array" ref="B8:H8">INDEX(calendar,ndx+2)</f>
        <v>45725</v>
      </c>
      <c r="C8" s="4">
        <v>45726</v>
      </c>
      <c r="D8" s="4">
        <v>45727</v>
      </c>
      <c r="E8" s="4">
        <v>45728</v>
      </c>
      <c r="F8" s="4">
        <v>45729</v>
      </c>
      <c r="G8" s="4">
        <v>45730</v>
      </c>
      <c r="H8" s="4">
        <v>45731</v>
      </c>
    </row>
    <row r="9" spans="2:8" ht="51" customHeight="1" x14ac:dyDescent="0.25">
      <c r="B9" s="6"/>
      <c r="C9" s="11" t="s">
        <v>11</v>
      </c>
      <c r="D9" s="11" t="s">
        <v>14</v>
      </c>
      <c r="E9" s="5"/>
      <c r="F9" s="11" t="s">
        <v>11</v>
      </c>
      <c r="G9" s="18" t="s">
        <v>30</v>
      </c>
      <c r="H9" s="5"/>
    </row>
    <row r="10" spans="2:8" ht="24" customHeight="1" x14ac:dyDescent="0.25">
      <c r="B10" s="4">
        <f t="array" ref="B10:H10">INDEX(calendar,ndx+3)</f>
        <v>45732</v>
      </c>
      <c r="C10" s="4">
        <v>45733</v>
      </c>
      <c r="D10" s="4">
        <v>45734</v>
      </c>
      <c r="E10" s="4">
        <v>45735</v>
      </c>
      <c r="F10" s="4">
        <v>45736</v>
      </c>
      <c r="G10" s="4">
        <v>45737</v>
      </c>
      <c r="H10" s="4">
        <v>45738</v>
      </c>
    </row>
    <row r="11" spans="2:8" ht="51" customHeight="1" x14ac:dyDescent="0.25">
      <c r="B11" s="5"/>
      <c r="C11" s="5"/>
      <c r="D11" s="5"/>
      <c r="E11" s="5"/>
      <c r="F11" s="5"/>
      <c r="G11" s="5"/>
      <c r="H11" s="16" t="s">
        <v>21</v>
      </c>
    </row>
    <row r="12" spans="2:8" ht="24" customHeight="1" x14ac:dyDescent="0.25">
      <c r="B12" s="4">
        <f t="array" ref="B12:H12">INDEX(calendar,ndx+4)</f>
        <v>45739</v>
      </c>
      <c r="C12" s="4">
        <v>45740</v>
      </c>
      <c r="D12" s="4">
        <v>45741</v>
      </c>
      <c r="E12" s="4">
        <v>45742</v>
      </c>
      <c r="F12" s="4">
        <v>45743</v>
      </c>
      <c r="G12" s="4">
        <v>45744</v>
      </c>
      <c r="H12" s="4">
        <v>45745</v>
      </c>
    </row>
    <row r="13" spans="2:8" ht="51" customHeight="1" x14ac:dyDescent="0.25">
      <c r="B13" s="5"/>
      <c r="C13" s="6"/>
      <c r="D13" s="6"/>
      <c r="E13" s="6"/>
      <c r="F13" s="13" t="s">
        <v>22</v>
      </c>
      <c r="G13" s="13" t="s">
        <v>22</v>
      </c>
      <c r="H13" s="13" t="s">
        <v>22</v>
      </c>
    </row>
    <row r="14" spans="2:8" ht="23.25" customHeight="1" x14ac:dyDescent="0.25">
      <c r="B14" s="4">
        <f t="array" ref="B14:H14">INDEX(calendar,ndx+5)</f>
        <v>45746</v>
      </c>
      <c r="C14" s="4">
        <v>45747</v>
      </c>
      <c r="D14" s="4">
        <v>45748</v>
      </c>
      <c r="E14" s="4">
        <v>45749</v>
      </c>
      <c r="F14" s="4">
        <v>45750</v>
      </c>
      <c r="G14" s="4">
        <v>45751</v>
      </c>
      <c r="H14" s="4">
        <v>45752</v>
      </c>
    </row>
    <row r="15" spans="2:8" ht="51" customHeight="1" x14ac:dyDescent="0.25">
      <c r="B15" s="13" t="s">
        <v>22</v>
      </c>
      <c r="C15" s="5"/>
      <c r="D15" s="5"/>
      <c r="E15" s="6"/>
      <c r="F15" s="5"/>
      <c r="G15" s="5"/>
      <c r="H15" s="5"/>
    </row>
  </sheetData>
  <mergeCells count="2">
    <mergeCell ref="C1:D1"/>
    <mergeCell ref="C2:D2"/>
  </mergeCells>
  <conditionalFormatting sqref="B6:H6">
    <cfRule type="expression" dxfId="11" priority="6">
      <formula>MonthToDisplayNumber&lt;&gt;MONTH(B6)</formula>
    </cfRule>
  </conditionalFormatting>
  <conditionalFormatting sqref="B8:H8">
    <cfRule type="expression" dxfId="10" priority="5">
      <formula>MonthToDisplayNumber&lt;&gt;MONTH(B8)</formula>
    </cfRule>
  </conditionalFormatting>
  <conditionalFormatting sqref="B10:H10">
    <cfRule type="expression" dxfId="9" priority="4">
      <formula>MonthToDisplayNumber&lt;&gt;MONTH(B10)</formula>
    </cfRule>
  </conditionalFormatting>
  <conditionalFormatting sqref="B12:H12">
    <cfRule type="expression" dxfId="8" priority="3">
      <formula>MonthToDisplayNumber&lt;&gt;MONTH(B12)</formula>
    </cfRule>
  </conditionalFormatting>
  <conditionalFormatting sqref="B14:H14">
    <cfRule type="expression" dxfId="7" priority="2">
      <formula>MonthToDisplayNumber&lt;&gt;MONTH(B14)</formula>
    </cfRule>
  </conditionalFormatting>
  <conditionalFormatting sqref="B4:H4">
    <cfRule type="expression" dxfId="6" priority="1">
      <formula>MonthToDisplayNumber&lt;&gt;MONTH(B4)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21E3116C-59FE-414D-AAD5-22C3E675669A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E4947376-A275-4B28-83D7-08F153DAB031}"/>
    <dataValidation allowBlank="1" showInputMessage="1" showErrorMessage="1" prompt="Rows 12 and 14 may contain dates for the following month if the end of this month concludes in either row" sqref="B12" xr:uid="{3AFE30C4-87CF-45BF-818A-281E417805A6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6FEF9470-5284-4898-B4B7-F4AAC268CB4B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A8023F2-B00D-4777-904F-F00C37483719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351C2A94-673A-4466-B636-D16A0745FB80}"/>
    <dataValidation allowBlank="1" showInputMessage="1" showErrorMessage="1" prompt="Enter the year for this calendar month" sqref="B1" xr:uid="{53749C70-E717-4356-8543-54539BB3478E}"/>
    <dataValidation allowBlank="1" showInputMessage="1" showErrorMessage="1" prompt="Enter daily notes in this cell. Rows 5, 7, 9, 11, 13 and 15 have cells beneath the day of the week for daily notes" sqref="B5" xr:uid="{99039E81-D706-4CE4-9BD0-48103EFC3982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7A6ED-1104-4B8D-B6B3-7169E432DEF6}">
  <sheetPr>
    <tabColor theme="4" tint="-0.499984740745262"/>
    <pageSetUpPr fitToPage="1"/>
  </sheetPr>
  <dimension ref="B1:H15"/>
  <sheetViews>
    <sheetView showGridLines="0" showRuler="0" zoomScaleNormal="100" workbookViewId="0">
      <selection activeCell="G5" sqref="G5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7">
        <v>2025</v>
      </c>
      <c r="C1" s="23" t="s">
        <v>9</v>
      </c>
      <c r="D1" s="23"/>
      <c r="E1" s="8" t="s">
        <v>5</v>
      </c>
    </row>
    <row r="2" spans="2:8" ht="30" customHeight="1" x14ac:dyDescent="0.25">
      <c r="B2" s="10" t="s">
        <v>2</v>
      </c>
      <c r="C2" s="24" t="s">
        <v>3</v>
      </c>
      <c r="D2" s="24"/>
      <c r="E2" s="9" t="s">
        <v>0</v>
      </c>
    </row>
    <row r="3" spans="2:8" ht="19.5" customHeight="1" thickBot="1" x14ac:dyDescent="0.3">
      <c r="B3" s="2">
        <f t="array" ref="B3:H3">calendar</f>
        <v>45746</v>
      </c>
      <c r="C3" s="2">
        <v>45747</v>
      </c>
      <c r="D3" s="2">
        <v>45748</v>
      </c>
      <c r="E3" s="2">
        <v>45749</v>
      </c>
      <c r="F3" s="2">
        <v>45750</v>
      </c>
      <c r="G3" s="2">
        <v>45751</v>
      </c>
      <c r="H3" s="2">
        <v>45752</v>
      </c>
    </row>
    <row r="4" spans="2:8" ht="24" customHeight="1" thickTop="1" x14ac:dyDescent="0.25">
      <c r="B4" s="3">
        <f t="array" ref="B4:H4">INDEX(calendar,ndx+0)</f>
        <v>45746</v>
      </c>
      <c r="C4" s="3">
        <v>45747</v>
      </c>
      <c r="D4" s="3">
        <v>45748</v>
      </c>
      <c r="E4" s="3">
        <v>45749</v>
      </c>
      <c r="F4" s="3">
        <v>45750</v>
      </c>
      <c r="G4" s="3">
        <v>45751</v>
      </c>
      <c r="H4" s="3">
        <v>45752</v>
      </c>
    </row>
    <row r="5" spans="2:8" ht="51" customHeight="1" x14ac:dyDescent="0.25">
      <c r="B5" s="6"/>
      <c r="C5" s="6"/>
      <c r="D5" s="6"/>
      <c r="E5" s="6"/>
      <c r="F5" s="6"/>
      <c r="G5" s="6"/>
      <c r="H5" s="6"/>
    </row>
    <row r="6" spans="2:8" ht="24" customHeight="1" x14ac:dyDescent="0.25">
      <c r="B6" s="4">
        <f t="array" ref="B6:H6">INDEX(calendar,ndx+1)</f>
        <v>45753</v>
      </c>
      <c r="C6" s="4">
        <v>45754</v>
      </c>
      <c r="D6" s="4">
        <v>45755</v>
      </c>
      <c r="E6" s="4">
        <v>45756</v>
      </c>
      <c r="F6" s="4">
        <v>45757</v>
      </c>
      <c r="G6" s="4">
        <v>45758</v>
      </c>
      <c r="H6" s="4">
        <v>45759</v>
      </c>
    </row>
    <row r="7" spans="2:8" ht="51" customHeight="1" x14ac:dyDescent="0.25">
      <c r="B7" s="6"/>
      <c r="C7" s="5"/>
      <c r="D7" s="5"/>
      <c r="E7" s="5"/>
      <c r="F7" s="5"/>
      <c r="G7" s="5"/>
      <c r="H7" s="5"/>
    </row>
    <row r="8" spans="2:8" ht="24" customHeight="1" x14ac:dyDescent="0.25">
      <c r="B8" s="4">
        <f t="array" ref="B8:H8">INDEX(calendar,ndx+2)</f>
        <v>45760</v>
      </c>
      <c r="C8" s="4">
        <v>45761</v>
      </c>
      <c r="D8" s="4">
        <v>45762</v>
      </c>
      <c r="E8" s="4">
        <v>45763</v>
      </c>
      <c r="F8" s="4">
        <v>45764</v>
      </c>
      <c r="G8" s="4">
        <v>45765</v>
      </c>
      <c r="H8" s="4">
        <v>45766</v>
      </c>
    </row>
    <row r="9" spans="2:8" ht="51" customHeight="1" x14ac:dyDescent="0.25">
      <c r="B9" s="6"/>
      <c r="C9" s="5"/>
      <c r="D9" s="5"/>
      <c r="E9" s="5"/>
      <c r="F9" s="5"/>
      <c r="G9" s="5"/>
      <c r="H9" s="5"/>
    </row>
    <row r="10" spans="2:8" ht="24" customHeight="1" x14ac:dyDescent="0.25">
      <c r="B10" s="4">
        <f t="array" ref="B10:H10">INDEX(calendar,ndx+3)</f>
        <v>45767</v>
      </c>
      <c r="C10" s="4">
        <v>45768</v>
      </c>
      <c r="D10" s="4">
        <v>45769</v>
      </c>
      <c r="E10" s="4">
        <v>45770</v>
      </c>
      <c r="F10" s="4">
        <v>45771</v>
      </c>
      <c r="G10" s="4">
        <v>45772</v>
      </c>
      <c r="H10" s="4">
        <v>45773</v>
      </c>
    </row>
    <row r="11" spans="2:8" ht="51" customHeight="1" x14ac:dyDescent="0.25">
      <c r="B11" s="5"/>
      <c r="C11" s="5"/>
      <c r="D11" s="5"/>
      <c r="E11" s="5"/>
      <c r="F11" s="5"/>
      <c r="G11" s="5"/>
      <c r="H11" s="5"/>
    </row>
    <row r="12" spans="2:8" ht="24" customHeight="1" x14ac:dyDescent="0.25">
      <c r="B12" s="4">
        <f t="array" ref="B12:H12">INDEX(calendar,ndx+4)</f>
        <v>45774</v>
      </c>
      <c r="C12" s="4">
        <v>45775</v>
      </c>
      <c r="D12" s="4">
        <v>45776</v>
      </c>
      <c r="E12" s="4">
        <v>45777</v>
      </c>
      <c r="F12" s="4">
        <v>45778</v>
      </c>
      <c r="G12" s="4">
        <v>45779</v>
      </c>
      <c r="H12" s="4">
        <v>45780</v>
      </c>
    </row>
    <row r="13" spans="2:8" ht="51" customHeight="1" x14ac:dyDescent="0.25">
      <c r="B13" s="5"/>
      <c r="C13" s="6"/>
      <c r="D13" s="6"/>
      <c r="E13" s="6"/>
      <c r="F13" s="5"/>
      <c r="G13" s="5"/>
      <c r="H13" s="5"/>
    </row>
    <row r="14" spans="2:8" ht="23.25" customHeight="1" x14ac:dyDescent="0.25">
      <c r="B14" s="4">
        <f t="array" ref="B14:H14">INDEX(calendar,ndx+5)</f>
        <v>45781</v>
      </c>
      <c r="C14" s="4">
        <v>45782</v>
      </c>
      <c r="D14" s="4">
        <v>45783</v>
      </c>
      <c r="E14" s="4">
        <v>45784</v>
      </c>
      <c r="F14" s="4">
        <v>45785</v>
      </c>
      <c r="G14" s="4">
        <v>45786</v>
      </c>
      <c r="H14" s="4">
        <v>45787</v>
      </c>
    </row>
    <row r="15" spans="2:8" ht="51" customHeight="1" x14ac:dyDescent="0.25">
      <c r="B15" s="5"/>
      <c r="C15" s="5"/>
      <c r="D15" s="5"/>
      <c r="E15" s="6"/>
      <c r="F15" s="5"/>
      <c r="G15" s="5"/>
      <c r="H15" s="5"/>
    </row>
  </sheetData>
  <mergeCells count="2">
    <mergeCell ref="C1:D1"/>
    <mergeCell ref="C2:D2"/>
  </mergeCells>
  <conditionalFormatting sqref="B6:H6">
    <cfRule type="expression" dxfId="5" priority="6">
      <formula>MonthToDisplayNumber&lt;&gt;MONTH(B6)</formula>
    </cfRule>
  </conditionalFormatting>
  <conditionalFormatting sqref="B8:H8">
    <cfRule type="expression" dxfId="4" priority="5">
      <formula>MonthToDisplayNumber&lt;&gt;MONTH(B8)</formula>
    </cfRule>
  </conditionalFormatting>
  <conditionalFormatting sqref="B10:H10">
    <cfRule type="expression" dxfId="3" priority="4">
      <formula>MonthToDisplayNumber&lt;&gt;MONTH(B10)</formula>
    </cfRule>
  </conditionalFormatting>
  <conditionalFormatting sqref="B12:H12">
    <cfRule type="expression" dxfId="2" priority="3">
      <formula>MonthToDisplayNumber&lt;&gt;MONTH(B12)</formula>
    </cfRule>
  </conditionalFormatting>
  <conditionalFormatting sqref="B14:H14">
    <cfRule type="expression" dxfId="1" priority="2">
      <formula>MonthToDisplayNumber&lt;&gt;MONTH(B14)</formula>
    </cfRule>
  </conditionalFormatting>
  <conditionalFormatting sqref="B4:H4">
    <cfRule type="expression" dxfId="0" priority="1">
      <formula>MonthToDisplayNumber&lt;&gt;MONTH(B4)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66A24ECC-3915-4988-8049-870168948C9B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B18C8D73-97EA-4EC2-BB02-6DBFBFDB8D8F}"/>
    <dataValidation allowBlank="1" showInputMessage="1" showErrorMessage="1" prompt="Rows 12 and 14 may contain dates for the following month if the end of this month concludes in either row" sqref="B12" xr:uid="{F0A9C266-CEAE-49E4-8C10-FD3F3A775EBB}"/>
    <dataValidation allowBlank="1" showInputMessage="1" showErrorMessage="1" prompt="Enter daily notes in this cell. Rows 5, 7, 9, 11, 13 and 15 have cells beneath the day of the week for daily notes" sqref="B5" xr:uid="{D8225B41-2A3E-437C-8CF0-BB3E0BB3A4F9}"/>
    <dataValidation allowBlank="1" showInputMessage="1" showErrorMessage="1" prompt="Enter the year for this calendar month" sqref="B1" xr:uid="{0F8B3741-996D-4022-B032-6FF6A341E836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BA368DC8-118E-4386-90BB-4750A5A62308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85AD6033-7A36-4C67-A33B-216708D9E4A5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8ED4BBFF-0F88-4A49-BA67-C1A1E7D045DB}">
      <formula1>"MONDAY,TUESDAY,WEDNESDAY,THURSDAY,FRIDAY,SATURDAY,SUNDAY"</formula1>
    </dataValidation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24</vt:i4>
      </vt:variant>
    </vt:vector>
  </HeadingPairs>
  <TitlesOfParts>
    <vt:vector size="30" baseType="lpstr">
      <vt:lpstr>November</vt:lpstr>
      <vt:lpstr>December</vt:lpstr>
      <vt:lpstr>January</vt:lpstr>
      <vt:lpstr>February</vt:lpstr>
      <vt:lpstr>March</vt:lpstr>
      <vt:lpstr>April</vt:lpstr>
      <vt:lpstr>April!DayToStart</vt:lpstr>
      <vt:lpstr>December!DayToStart</vt:lpstr>
      <vt:lpstr>February!DayToStart</vt:lpstr>
      <vt:lpstr>January!DayToStart</vt:lpstr>
      <vt:lpstr>March!DayToStart</vt:lpstr>
      <vt:lpstr>DayToStart</vt:lpstr>
      <vt:lpstr>April!MonthToDisplay</vt:lpstr>
      <vt:lpstr>December!MonthToDisplay</vt:lpstr>
      <vt:lpstr>February!MonthToDisplay</vt:lpstr>
      <vt:lpstr>January!MonthToDisplay</vt:lpstr>
      <vt:lpstr>March!MonthToDisplay</vt:lpstr>
      <vt:lpstr>November!MonthToDisplay</vt:lpstr>
      <vt:lpstr>April!Print_Titles</vt:lpstr>
      <vt:lpstr>December!Print_Titles</vt:lpstr>
      <vt:lpstr>February!Print_Titles</vt:lpstr>
      <vt:lpstr>January!Print_Titles</vt:lpstr>
      <vt:lpstr>March!Print_Titles</vt:lpstr>
      <vt:lpstr>November!Print_Titles</vt:lpstr>
      <vt:lpstr>April!YearToDisplay</vt:lpstr>
      <vt:lpstr>December!YearToDisplay</vt:lpstr>
      <vt:lpstr>February!YearToDisplay</vt:lpstr>
      <vt:lpstr>January!YearToDisplay</vt:lpstr>
      <vt:lpstr>March!YearToDisplay</vt:lpstr>
      <vt:lpstr>November!YearToDisplay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Mike Berg</dc:creator>
  <cp:lastModifiedBy>Mike Berg</cp:lastModifiedBy>
  <dcterms:created xsi:type="dcterms:W3CDTF">2016-09-14T22:55:59Z</dcterms:created>
  <dcterms:modified xsi:type="dcterms:W3CDTF">2024-10-03T16:30:18Z</dcterms:modified>
</cp:coreProperties>
</file>