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pomerantz/Desktop/Georgia USA Gymnastics/"/>
    </mc:Choice>
  </mc:AlternateContent>
  <xr:revisionPtr revIDLastSave="0" documentId="8_{7C684E99-BEFB-CB44-B31E-335C3EBEABEA}" xr6:coauthVersionLast="45" xr6:coauthVersionMax="45" xr10:uidLastSave="{00000000-0000-0000-0000-000000000000}"/>
  <bookViews>
    <workbookView xWindow="1160" yWindow="460" windowWidth="27640" windowHeight="16560" xr2:uid="{3FB50318-2C8D-3F48-B526-A74A7047128A}"/>
  </bookViews>
  <sheets>
    <sheet name="Sheet1" sheetId="1" r:id="rId1"/>
  </sheets>
  <definedNames>
    <definedName name="_xlnm.Print_Area" localSheetId="0">Sheet1!$A$1:$C$35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12" i="1"/>
  <c r="C13" i="1" s="1"/>
  <c r="C34" i="1" l="1"/>
  <c r="C35" i="1" s="1"/>
</calcChain>
</file>

<file path=xl/sharedStrings.xml><?xml version="1.0" encoding="utf-8"?>
<sst xmlns="http://schemas.openxmlformats.org/spreadsheetml/2006/main" count="31" uniqueCount="31">
  <si>
    <t>110 - Womens GA</t>
  </si>
  <si>
    <t>Income</t>
  </si>
  <si>
    <t>4030 · Merch/Apparel</t>
  </si>
  <si>
    <t>4050 · Entry Fees (events)</t>
  </si>
  <si>
    <t>4070 · Rebate Income</t>
  </si>
  <si>
    <t>4075 · Head Tax Income</t>
  </si>
  <si>
    <t>4100 · Registration Fees (clinics)</t>
  </si>
  <si>
    <t>4270 · Awards Reimb</t>
  </si>
  <si>
    <t>4999 · Old Balance Transfer</t>
  </si>
  <si>
    <t>8900 · Prior Year Revenues</t>
  </si>
  <si>
    <t>Total Income</t>
  </si>
  <si>
    <t>Expense</t>
  </si>
  <si>
    <t>5010 · Airfare</t>
  </si>
  <si>
    <t>5020 · Hotel</t>
  </si>
  <si>
    <t>5030 · Meals</t>
  </si>
  <si>
    <t>5055 · Miscellaneous Travel</t>
  </si>
  <si>
    <t>5060 · Car Rental</t>
  </si>
  <si>
    <t>5100 · Apparel</t>
  </si>
  <si>
    <t>5111 · Athlete Support</t>
  </si>
  <si>
    <t>5120 · Honor/Coaching/Judging</t>
  </si>
  <si>
    <t>5121 · Coach Support</t>
  </si>
  <si>
    <t>5200 · Facility Rent</t>
  </si>
  <si>
    <t>5230 · Equipment</t>
  </si>
  <si>
    <t>5275 · Prizes/Awards</t>
  </si>
  <si>
    <t>5410 · Admin</t>
  </si>
  <si>
    <t>5520 · Phone/Web</t>
  </si>
  <si>
    <t>5550 · Refunds</t>
  </si>
  <si>
    <t>5590 · Supplies</t>
  </si>
  <si>
    <t>5595 · Donation Expense</t>
  </si>
  <si>
    <t>9900 · Prior Year Expenses</t>
  </si>
  <si>
    <t>Total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</si>
</sst>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4" x14ac:knownFonts="1">
    <font>
      <sz val="12"/>
      <color theme="1"/>
      <name val="Calibri"/>
      <family val="2"/>
      <scheme val="minor"/>
    </font>
    <font>
      <b/>
      <sz val="16"/>
      <color rgb="FF323232"/>
      <name val="Arial"/>
      <family val="2"/>
    </font>
    <font>
      <sz val="16"/>
      <color rgb="FF323232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9C5D-73A9-6143-8543-CD1421FAC062}">
  <sheetPr>
    <pageSetUpPr fitToPage="1"/>
  </sheetPr>
  <dimension ref="A1:C36"/>
  <sheetViews>
    <sheetView tabSelected="1" topLeftCell="A2" workbookViewId="0">
      <selection sqref="A1:C35"/>
    </sheetView>
  </sheetViews>
  <sheetFormatPr baseColWidth="10" defaultRowHeight="21" x14ac:dyDescent="0.25"/>
  <cols>
    <col min="1" max="1" width="19.83203125" style="8" bestFit="1" customWidth="1"/>
    <col min="2" max="2" width="44" style="8" bestFit="1" customWidth="1"/>
    <col min="3" max="3" width="24.33203125" style="9" bestFit="1" customWidth="1"/>
  </cols>
  <sheetData>
    <row r="1" spans="1:3" thickBot="1" x14ac:dyDescent="0.25">
      <c r="A1" s="1"/>
      <c r="B1" s="1"/>
      <c r="C1" s="2" t="s">
        <v>0</v>
      </c>
    </row>
    <row r="2" spans="1:3" thickTop="1" x14ac:dyDescent="0.2">
      <c r="A2" s="3"/>
      <c r="B2" s="3"/>
      <c r="C2" s="4"/>
    </row>
    <row r="3" spans="1:3" ht="20" x14ac:dyDescent="0.2">
      <c r="A3" s="3" t="s">
        <v>1</v>
      </c>
      <c r="B3" s="3"/>
      <c r="C3" s="4"/>
    </row>
    <row r="4" spans="1:3" ht="20" x14ac:dyDescent="0.2">
      <c r="A4" s="3"/>
      <c r="B4" s="3" t="s">
        <v>2</v>
      </c>
      <c r="C4" s="4">
        <v>120</v>
      </c>
    </row>
    <row r="5" spans="1:3" ht="20" x14ac:dyDescent="0.2">
      <c r="A5" s="3"/>
      <c r="B5" s="3" t="s">
        <v>3</v>
      </c>
      <c r="C5" s="4">
        <v>3409.4</v>
      </c>
    </row>
    <row r="6" spans="1:3" ht="20" x14ac:dyDescent="0.2">
      <c r="A6" s="3"/>
      <c r="B6" s="3" t="s">
        <v>4</v>
      </c>
      <c r="C6" s="4">
        <v>5908.5</v>
      </c>
    </row>
    <row r="7" spans="1:3" ht="20" x14ac:dyDescent="0.2">
      <c r="A7" s="3"/>
      <c r="B7" s="3" t="s">
        <v>5</v>
      </c>
      <c r="C7" s="4">
        <v>35383</v>
      </c>
    </row>
    <row r="8" spans="1:3" ht="20" x14ac:dyDescent="0.2">
      <c r="A8" s="3"/>
      <c r="B8" s="3" t="s">
        <v>6</v>
      </c>
      <c r="C8" s="4">
        <v>3412.8</v>
      </c>
    </row>
    <row r="9" spans="1:3" ht="20" x14ac:dyDescent="0.2">
      <c r="A9" s="3"/>
      <c r="B9" s="3" t="s">
        <v>7</v>
      </c>
      <c r="C9" s="4">
        <v>6840</v>
      </c>
    </row>
    <row r="10" spans="1:3" ht="20" x14ac:dyDescent="0.2">
      <c r="A10" s="3"/>
      <c r="B10" s="3" t="s">
        <v>8</v>
      </c>
      <c r="C10" s="4">
        <v>18389.97</v>
      </c>
    </row>
    <row r="11" spans="1:3" thickBot="1" x14ac:dyDescent="0.25">
      <c r="A11" s="3"/>
      <c r="B11" s="3" t="s">
        <v>9</v>
      </c>
      <c r="C11" s="4">
        <v>726061.53</v>
      </c>
    </row>
    <row r="12" spans="1:3" thickBot="1" x14ac:dyDescent="0.25">
      <c r="A12" s="3" t="s">
        <v>10</v>
      </c>
      <c r="B12" s="3"/>
      <c r="C12" s="5">
        <f>ROUND(SUM(C3:C11),5)</f>
        <v>799525.2</v>
      </c>
    </row>
    <row r="13" spans="1:3" ht="20" x14ac:dyDescent="0.2">
      <c r="A13" s="3"/>
      <c r="B13" s="3"/>
      <c r="C13" s="4">
        <f>C12</f>
        <v>799525.2</v>
      </c>
    </row>
    <row r="14" spans="1:3" ht="20" x14ac:dyDescent="0.2">
      <c r="A14" s="3" t="s">
        <v>11</v>
      </c>
      <c r="B14" s="3"/>
      <c r="C14" s="4"/>
    </row>
    <row r="15" spans="1:3" ht="20" x14ac:dyDescent="0.2">
      <c r="A15" s="3"/>
      <c r="B15" s="3" t="s">
        <v>12</v>
      </c>
      <c r="C15" s="4">
        <v>717.2</v>
      </c>
    </row>
    <row r="16" spans="1:3" ht="20" x14ac:dyDescent="0.2">
      <c r="A16" s="3"/>
      <c r="B16" s="3" t="s">
        <v>13</v>
      </c>
      <c r="C16" s="4">
        <v>1984.66</v>
      </c>
    </row>
    <row r="17" spans="1:3" ht="20" x14ac:dyDescent="0.2">
      <c r="A17" s="3"/>
      <c r="B17" s="3" t="s">
        <v>14</v>
      </c>
      <c r="C17" s="4">
        <v>995.17</v>
      </c>
    </row>
    <row r="18" spans="1:3" ht="20" x14ac:dyDescent="0.2">
      <c r="A18" s="3"/>
      <c r="B18" s="3" t="s">
        <v>15</v>
      </c>
      <c r="C18" s="4">
        <v>402.83</v>
      </c>
    </row>
    <row r="19" spans="1:3" ht="20" x14ac:dyDescent="0.2">
      <c r="A19" s="3"/>
      <c r="B19" s="3" t="s">
        <v>16</v>
      </c>
      <c r="C19" s="4">
        <v>242.74</v>
      </c>
    </row>
    <row r="20" spans="1:3" ht="20" x14ac:dyDescent="0.2">
      <c r="A20" s="3"/>
      <c r="B20" s="3" t="s">
        <v>17</v>
      </c>
      <c r="C20" s="4">
        <v>1200.6400000000001</v>
      </c>
    </row>
    <row r="21" spans="1:3" ht="20" x14ac:dyDescent="0.2">
      <c r="A21" s="3"/>
      <c r="B21" s="3" t="s">
        <v>18</v>
      </c>
      <c r="C21" s="4">
        <v>816.83</v>
      </c>
    </row>
    <row r="22" spans="1:3" ht="20" x14ac:dyDescent="0.2">
      <c r="A22" s="3"/>
      <c r="B22" s="3" t="s">
        <v>19</v>
      </c>
      <c r="C22" s="4">
        <v>1500</v>
      </c>
    </row>
    <row r="23" spans="1:3" ht="20" x14ac:dyDescent="0.2">
      <c r="A23" s="3"/>
      <c r="B23" s="3" t="s">
        <v>20</v>
      </c>
      <c r="C23" s="4">
        <v>550</v>
      </c>
    </row>
    <row r="24" spans="1:3" ht="20" x14ac:dyDescent="0.2">
      <c r="A24" s="3"/>
      <c r="B24" s="3" t="s">
        <v>21</v>
      </c>
      <c r="C24" s="4">
        <v>800</v>
      </c>
    </row>
    <row r="25" spans="1:3" ht="20" x14ac:dyDescent="0.2">
      <c r="A25" s="3"/>
      <c r="B25" s="3" t="s">
        <v>22</v>
      </c>
      <c r="C25" s="4">
        <v>674.11</v>
      </c>
    </row>
    <row r="26" spans="1:3" ht="20" x14ac:dyDescent="0.2">
      <c r="A26" s="3"/>
      <c r="B26" s="3" t="s">
        <v>23</v>
      </c>
      <c r="C26" s="4">
        <v>54.45</v>
      </c>
    </row>
    <row r="27" spans="1:3" ht="20" x14ac:dyDescent="0.2">
      <c r="A27" s="3"/>
      <c r="B27" s="3" t="s">
        <v>24</v>
      </c>
      <c r="C27" s="4">
        <v>2127.94</v>
      </c>
    </row>
    <row r="28" spans="1:3" ht="20" x14ac:dyDescent="0.2">
      <c r="A28" s="3"/>
      <c r="B28" s="3" t="s">
        <v>25</v>
      </c>
      <c r="C28" s="4">
        <v>1498.25</v>
      </c>
    </row>
    <row r="29" spans="1:3" ht="20" x14ac:dyDescent="0.2">
      <c r="A29" s="3"/>
      <c r="B29" s="3" t="s">
        <v>26</v>
      </c>
      <c r="C29" s="4">
        <v>2730.05</v>
      </c>
    </row>
    <row r="30" spans="1:3" ht="20" x14ac:dyDescent="0.2">
      <c r="A30" s="3"/>
      <c r="B30" s="3" t="s">
        <v>27</v>
      </c>
      <c r="C30" s="4">
        <v>212.33</v>
      </c>
    </row>
    <row r="31" spans="1:3" ht="20" x14ac:dyDescent="0.2">
      <c r="A31" s="3"/>
      <c r="B31" s="3" t="s">
        <v>28</v>
      </c>
      <c r="C31" s="4">
        <v>7500</v>
      </c>
    </row>
    <row r="32" spans="1:3" thickBot="1" x14ac:dyDescent="0.25">
      <c r="A32" s="3"/>
      <c r="B32" s="3" t="s">
        <v>29</v>
      </c>
      <c r="C32" s="4">
        <v>671508.8</v>
      </c>
    </row>
    <row r="33" spans="1:3" thickBot="1" x14ac:dyDescent="0.25">
      <c r="A33" s="3" t="s">
        <v>30</v>
      </c>
      <c r="B33" s="3"/>
      <c r="C33" s="6">
        <f>ROUND(SUM(C14:C32),5)</f>
        <v>695516</v>
      </c>
    </row>
    <row r="34" spans="1:3" thickBot="1" x14ac:dyDescent="0.25">
      <c r="A34" s="3"/>
      <c r="B34" s="3"/>
      <c r="C34" s="6">
        <f>ROUND(C2+C13-C33,5)</f>
        <v>104009.2</v>
      </c>
    </row>
    <row r="35" spans="1:3" thickBot="1" x14ac:dyDescent="0.25">
      <c r="A35" s="3"/>
      <c r="B35" s="3"/>
      <c r="C35" s="7">
        <f>C34</f>
        <v>104009.2</v>
      </c>
    </row>
    <row r="36" spans="1:3" ht="22" thickTop="1" x14ac:dyDescent="0.25"/>
  </sheetData>
  <printOptions horizontalCentered="1" verticalCentered="1"/>
  <pageMargins left="0.7" right="0.7" top="0.75" bottom="0.75" header="0.3" footer="0.3"/>
  <pageSetup scale="9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Shollenbarger</dc:creator>
  <cp:lastModifiedBy>David Pomerantz</cp:lastModifiedBy>
  <dcterms:created xsi:type="dcterms:W3CDTF">2020-12-13T19:03:27Z</dcterms:created>
  <dcterms:modified xsi:type="dcterms:W3CDTF">2020-12-30T19:48:37Z</dcterms:modified>
</cp:coreProperties>
</file>