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erekdelzer/Google Drive/Pinnacle (1)/Pinnacle /Dryland/"/>
    </mc:Choice>
  </mc:AlternateContent>
  <xr:revisionPtr revIDLastSave="0" documentId="8_{A0B6A1AB-1F52-CF43-94E9-22212FCE4D3A}" xr6:coauthVersionLast="47" xr6:coauthVersionMax="47" xr10:uidLastSave="{00000000-0000-0000-0000-000000000000}"/>
  <bookViews>
    <workbookView xWindow="0" yWindow="460" windowWidth="20740" windowHeight="11040" tabRatio="500" activeTab="1" xr2:uid="{00000000-000D-0000-FFFF-FFFF00000000}"/>
  </bookViews>
  <sheets>
    <sheet name="Data Entry" sheetId="1" state="hidden" r:id="rId1"/>
    <sheet name="Pinnacle Values Only" sheetId="4" r:id="rId2"/>
    <sheet name="Fitness roster 9.30 (1)" sheetId="3" state="hidden" r:id="rId3"/>
    <sheet name="Validation" sheetId="2" state="hidden" r:id="rId4"/>
  </sheets>
  <externalReferences>
    <externalReference r:id="rId5"/>
  </externalReferences>
  <definedNames>
    <definedName name="AG">'Fitness roster 9.30 (1)'!$E$2:$E$65</definedName>
    <definedName name="Beep">'[1]20m Shuttle'!$B$2:$I$141</definedName>
    <definedName name="bjpts">'[1]Broad Jump'!$S$2:$T$201</definedName>
    <definedName name="BODYMET">[1]Anthropometry!$B$2:$G$141</definedName>
    <definedName name="BROAD">'[1]Broad Jump'!$B$2:$I$141</definedName>
    <definedName name="DOB">'Fitness roster 9.30 (1)'!$B$2:$B$65</definedName>
    <definedName name="email">'Fitness roster 9.30 (1)'!$D$2:$D$65</definedName>
    <definedName name="Gen">'Fitness roster 9.30 (1)'!$C$2:$C$65</definedName>
    <definedName name="jumppts">'[1]60 jumps'!$Q$2:$R$88</definedName>
    <definedName name="lic">'Fitness roster 9.30 (1)'!$F$2:$F$65</definedName>
    <definedName name="minjumps">'[1]60 jumps'!$B$2:$G$141</definedName>
    <definedName name="Name">'Fitness roster 9.30 (1)'!$A$2:$A$65</definedName>
    <definedName name="number">'Fitness roster 9.30 (1)'!$G$2:$G$65</definedName>
    <definedName name="Pullup">'[1]Pull-Ups'!$B$2:$H$141</definedName>
    <definedName name="pulluppts">'[1]Pull-Ups'!$Q$2:$R$21</definedName>
    <definedName name="pushup">'[1]90 Push-Ups'!$B$2:$G$141</definedName>
    <definedName name="pushuppts">'[1]90 Push-Ups'!$Q$2:$R$52</definedName>
    <definedName name="SLSQ">'[1]SL SQ'!$B$2:$H$141</definedName>
    <definedName name="slsqpts">'[1]SL SQ'!$S$2:$T$17</definedName>
    <definedName name="twenty">'[1]20m Sprint'!$B$2:$H$141</definedName>
    <definedName name="twentypts">'[1]20m Sprint'!$V$2:$W$29</definedName>
    <definedName name="usaski">'Fitness roster 9.30 (1)'!$A$1:$H$65</definedName>
    <definedName name="VERT">[1]Vert!$B$2:$H$141</definedName>
    <definedName name="vo2pts">'[1]20m Shuttle'!$S$2:$T$18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" i="1" l="1"/>
  <c r="I33" i="1"/>
  <c r="I48" i="1"/>
  <c r="I4" i="1"/>
  <c r="I34" i="1"/>
  <c r="I11" i="1"/>
  <c r="I53" i="1"/>
  <c r="I30" i="1"/>
  <c r="I24" i="1"/>
  <c r="I56" i="1"/>
  <c r="I19" i="1"/>
  <c r="I26" i="1"/>
  <c r="I23" i="1"/>
  <c r="I51" i="1"/>
  <c r="I32" i="1"/>
  <c r="I58" i="1"/>
  <c r="I63" i="1"/>
  <c r="I49" i="1"/>
  <c r="I8" i="1"/>
  <c r="I59" i="1"/>
  <c r="I15" i="1"/>
  <c r="I16" i="1"/>
  <c r="I41" i="1"/>
  <c r="I60" i="1"/>
  <c r="I62" i="1"/>
  <c r="I20" i="1"/>
  <c r="I45" i="1"/>
  <c r="I52" i="1"/>
  <c r="I54" i="1"/>
  <c r="I14" i="1"/>
  <c r="I2" i="1"/>
  <c r="I37" i="1"/>
  <c r="I27" i="1"/>
  <c r="I47" i="1"/>
  <c r="I31" i="1"/>
  <c r="I42" i="1"/>
  <c r="I21" i="1"/>
  <c r="I7" i="1"/>
  <c r="I28" i="1"/>
  <c r="I38" i="1"/>
  <c r="I50" i="1"/>
  <c r="I9" i="1"/>
  <c r="I64" i="1"/>
  <c r="I5" i="1"/>
  <c r="I10" i="1"/>
  <c r="I13" i="1"/>
  <c r="I18" i="1"/>
  <c r="I12" i="1"/>
  <c r="I22" i="1"/>
  <c r="I61" i="1"/>
  <c r="I36" i="1"/>
  <c r="I57" i="1"/>
  <c r="I6" i="1"/>
  <c r="I35" i="1"/>
  <c r="I29" i="1"/>
  <c r="I55" i="1"/>
  <c r="I44" i="1"/>
  <c r="I40" i="1"/>
  <c r="I43" i="1"/>
  <c r="I25" i="1"/>
  <c r="I39" i="1"/>
  <c r="I17" i="1"/>
  <c r="H3" i="1"/>
  <c r="H33" i="1"/>
  <c r="H48" i="1"/>
  <c r="H4" i="1"/>
  <c r="H34" i="1"/>
  <c r="H11" i="1"/>
  <c r="H53" i="1"/>
  <c r="H30" i="1"/>
  <c r="H24" i="1"/>
  <c r="H56" i="1"/>
  <c r="H19" i="1"/>
  <c r="H26" i="1"/>
  <c r="H23" i="1"/>
  <c r="H51" i="1"/>
  <c r="H32" i="1"/>
  <c r="H58" i="1"/>
  <c r="H63" i="1"/>
  <c r="H49" i="1"/>
  <c r="H8" i="1"/>
  <c r="H59" i="1"/>
  <c r="H15" i="1"/>
  <c r="H16" i="1"/>
  <c r="H41" i="1"/>
  <c r="H60" i="1"/>
  <c r="H62" i="1"/>
  <c r="H20" i="1"/>
  <c r="H45" i="1"/>
  <c r="H52" i="1"/>
  <c r="H54" i="1"/>
  <c r="H14" i="1"/>
  <c r="H2" i="1"/>
  <c r="H37" i="1"/>
  <c r="H27" i="1"/>
  <c r="H47" i="1"/>
  <c r="H46" i="1"/>
  <c r="H31" i="1"/>
  <c r="H42" i="1"/>
  <c r="H21" i="1"/>
  <c r="H7" i="1"/>
  <c r="H28" i="1"/>
  <c r="H38" i="1"/>
  <c r="H50" i="1"/>
  <c r="H9" i="1"/>
  <c r="H64" i="1"/>
  <c r="H5" i="1"/>
  <c r="H10" i="1"/>
  <c r="H13" i="1"/>
  <c r="H18" i="1"/>
  <c r="H12" i="1"/>
  <c r="H22" i="1"/>
  <c r="H61" i="1"/>
  <c r="H36" i="1"/>
  <c r="H57" i="1"/>
  <c r="H6" i="1"/>
  <c r="H35" i="1"/>
  <c r="H29" i="1"/>
  <c r="H55" i="1"/>
  <c r="H44" i="1"/>
  <c r="H40" i="1"/>
  <c r="H43" i="1"/>
  <c r="H25" i="1"/>
  <c r="H39" i="1"/>
  <c r="H17" i="1"/>
  <c r="G3" i="1"/>
  <c r="G33" i="1"/>
  <c r="G48" i="1"/>
  <c r="G4" i="1"/>
  <c r="G34" i="1"/>
  <c r="G11" i="1"/>
  <c r="G53" i="1"/>
  <c r="G30" i="1"/>
  <c r="G24" i="1"/>
  <c r="G56" i="1"/>
  <c r="G19" i="1"/>
  <c r="G26" i="1"/>
  <c r="G23" i="1"/>
  <c r="G51" i="1"/>
  <c r="G32" i="1"/>
  <c r="G58" i="1"/>
  <c r="G63" i="1"/>
  <c r="G49" i="1"/>
  <c r="G8" i="1"/>
  <c r="G59" i="1"/>
  <c r="G15" i="1"/>
  <c r="G16" i="1"/>
  <c r="G41" i="1"/>
  <c r="G60" i="1"/>
  <c r="G62" i="1"/>
  <c r="G20" i="1"/>
  <c r="G45" i="1"/>
  <c r="G52" i="1"/>
  <c r="G54" i="1"/>
  <c r="G14" i="1"/>
  <c r="G2" i="1"/>
  <c r="G37" i="1"/>
  <c r="G27" i="1"/>
  <c r="G47" i="1"/>
  <c r="G46" i="1"/>
  <c r="G31" i="1"/>
  <c r="G42" i="1"/>
  <c r="G21" i="1"/>
  <c r="G7" i="1"/>
  <c r="G28" i="1"/>
  <c r="G38" i="1"/>
  <c r="G50" i="1"/>
  <c r="G9" i="1"/>
  <c r="G64" i="1"/>
  <c r="G5" i="1"/>
  <c r="G10" i="1"/>
  <c r="G13" i="1"/>
  <c r="G18" i="1"/>
  <c r="G12" i="1"/>
  <c r="G22" i="1"/>
  <c r="G61" i="1"/>
  <c r="G36" i="1"/>
  <c r="G57" i="1"/>
  <c r="G6" i="1"/>
  <c r="G35" i="1"/>
  <c r="G29" i="1"/>
  <c r="G55" i="1"/>
  <c r="G44" i="1"/>
  <c r="G40" i="1"/>
  <c r="G43" i="1"/>
  <c r="G25" i="1"/>
  <c r="G39" i="1"/>
  <c r="G17" i="1"/>
</calcChain>
</file>

<file path=xl/sharedStrings.xml><?xml version="1.0" encoding="utf-8"?>
<sst xmlns="http://schemas.openxmlformats.org/spreadsheetml/2006/main" count="1308" uniqueCount="569">
  <si>
    <t>Leave Blank</t>
  </si>
  <si>
    <t>Shuttle Run Test Score (Est. VO2max - example 50.2)</t>
  </si>
  <si>
    <t>20m Sprint (Seconds - example 3.35)</t>
  </si>
  <si>
    <t>Strict Pull Up (# - example 8)</t>
  </si>
  <si>
    <t>Bar Hang (Seconds - example 25)</t>
  </si>
  <si>
    <t>Single Leg Squat - Right Leg (# - example 10)</t>
  </si>
  <si>
    <t>Single Leg Squat - Left Leg (# - example 10)</t>
  </si>
  <si>
    <t>90 Degree Push Up (# - example 23)</t>
  </si>
  <si>
    <t>Athletes Sex? (Male/Female)</t>
  </si>
  <si>
    <t>Club</t>
  </si>
  <si>
    <t>Region</t>
  </si>
  <si>
    <t>Athlete's Sport</t>
  </si>
  <si>
    <t>Male</t>
  </si>
  <si>
    <t>Abenaki Ski Team</t>
  </si>
  <si>
    <t>Eastern Region</t>
  </si>
  <si>
    <t>Female</t>
  </si>
  <si>
    <t>Afton Alps Alpine Club</t>
  </si>
  <si>
    <t>Rocky/Central Region</t>
  </si>
  <si>
    <t>Alpine Meadows Ski Team</t>
  </si>
  <si>
    <t>Western Region</t>
  </si>
  <si>
    <t>Alta Race Team</t>
  </si>
  <si>
    <t>US Ski Team</t>
  </si>
  <si>
    <t>Alyeska Ski Club</t>
  </si>
  <si>
    <t>Alyeska Ski Club Free-Skiing</t>
  </si>
  <si>
    <t>Anthony Lakes Ski Racing Assoc</t>
  </si>
  <si>
    <t>Aspen Valley Ski/Snowboard Club</t>
  </si>
  <si>
    <t>Attitash Alpine Ed Foundation</t>
  </si>
  <si>
    <t>Auburn Ski Club Associates Inc</t>
  </si>
  <si>
    <t>Ausblick Ski Race Team</t>
  </si>
  <si>
    <t>Bear Valley Snowsports Ed Fnd</t>
  </si>
  <si>
    <t>Belleayre Mountain Racing Association</t>
  </si>
  <si>
    <t>Berkshire East Ski Club</t>
  </si>
  <si>
    <t>Berkshire Interclub League</t>
  </si>
  <si>
    <t>Berkshire School Ski Team</t>
  </si>
  <si>
    <t>Big Powderhorn Mtn Race Club</t>
  </si>
  <si>
    <t>Big Sky Ski Education Foundation</t>
  </si>
  <si>
    <t>Black Hills Ski Team Inc</t>
  </si>
  <si>
    <t>Black Mountain Alpine Ski Team</t>
  </si>
  <si>
    <t>Blackhawk Ski Club</t>
  </si>
  <si>
    <t>Blandford Ski Area</t>
  </si>
  <si>
    <t>Blue Knob Race Club</t>
  </si>
  <si>
    <t>Blue Mountain Race Team</t>
  </si>
  <si>
    <t>Bluewood Alpine Race Team</t>
  </si>
  <si>
    <t>Bogus Basin Ski Education Fnd</t>
  </si>
  <si>
    <t>Boston College Skiing</t>
  </si>
  <si>
    <t>Bousquet Ski Club</t>
  </si>
  <si>
    <t>Boyne Racing</t>
  </si>
  <si>
    <t>Bradford Alpine Race Team</t>
  </si>
  <si>
    <t>Bradford Ski Team</t>
  </si>
  <si>
    <t>Brantling Ski Racing Association</t>
  </si>
  <si>
    <t>Brewster Academy</t>
  </si>
  <si>
    <t>Brian Head Ski Team</t>
  </si>
  <si>
    <t>Bridger Ski Foundation</t>
  </si>
  <si>
    <t>Brighton Competition Team</t>
  </si>
  <si>
    <t>Bristol Mountain Race Club</t>
  </si>
  <si>
    <t>Bromley Outing Club Inc</t>
  </si>
  <si>
    <t>Bryce Resort</t>
  </si>
  <si>
    <t>Buck Hill Ski Racing Club</t>
  </si>
  <si>
    <t>Buffalo Ski Club</t>
  </si>
  <si>
    <t>Burke Mountain Academy</t>
  </si>
  <si>
    <t>Butternut Ski Club</t>
  </si>
  <si>
    <t>Camelback Ski Team</t>
  </si>
  <si>
    <t>Cardigan Mountain School Ski Club</t>
  </si>
  <si>
    <t>Carrabassett Valley Academy</t>
  </si>
  <si>
    <t>Casper Mountain Racers</t>
  </si>
  <si>
    <t>Catamount Racing</t>
  </si>
  <si>
    <t>Central Region I</t>
  </si>
  <si>
    <t>Central Region II</t>
  </si>
  <si>
    <t>Central Region III</t>
  </si>
  <si>
    <t>Central Region IV</t>
  </si>
  <si>
    <t>Chestnut Mountain Junior Race Team</t>
  </si>
  <si>
    <t>China Peak Race Team</t>
  </si>
  <si>
    <t>Cloud City Ski Club</t>
  </si>
  <si>
    <t>Cochran Ski Club</t>
  </si>
  <si>
    <t>Colby College Ski Team</t>
  </si>
  <si>
    <t>Colby-Sawyer College</t>
  </si>
  <si>
    <t>Colorado Alpine Masters</t>
  </si>
  <si>
    <t>Colorado Mesa University Ski Team</t>
  </si>
  <si>
    <t>Connecticut Youth Ski League</t>
  </si>
  <si>
    <t>Copper Mountain Competition Dept</t>
  </si>
  <si>
    <t>Cranmore Race Team</t>
  </si>
  <si>
    <t>Crested Butte Mtn Sports Team</t>
  </si>
  <si>
    <t>Crotched Mtn Competition Center</t>
  </si>
  <si>
    <t>Crystal Mountain Alpine Club</t>
  </si>
  <si>
    <t>Dartmouth Ski Team</t>
  </si>
  <si>
    <t>Deep Creek Winter Sports Team</t>
  </si>
  <si>
    <t>Deer Valley Resort</t>
  </si>
  <si>
    <t>Diamond Peak Ski Team</t>
  </si>
  <si>
    <t>Discovery Race Team</t>
  </si>
  <si>
    <t>Dodge Ridge Race Team</t>
  </si>
  <si>
    <t>Dry Hill Ski Club</t>
  </si>
  <si>
    <t>Duluth Superior Alpine Club</t>
  </si>
  <si>
    <t>Eldora Mountain Resort</t>
  </si>
  <si>
    <t>Eldora Mountain Ski Club</t>
  </si>
  <si>
    <t>Elk Mountain Ski Club</t>
  </si>
  <si>
    <t>Far West Skiing</t>
  </si>
  <si>
    <t>Farmington Ski Club</t>
  </si>
  <si>
    <t>FAST Fortynine Degrees N Alpine Ski Team</t>
  </si>
  <si>
    <t>Flagstaff Ski Club Inc</t>
  </si>
  <si>
    <t>Flathead Valley Ski Fnd/Whitefish Mtn</t>
  </si>
  <si>
    <t>Ford Sayre Ski Club</t>
  </si>
  <si>
    <t>Franconia Ski Club</t>
  </si>
  <si>
    <t>Front Range Ski Foundation</t>
  </si>
  <si>
    <t>Gould Academy Competition Programs</t>
  </si>
  <si>
    <t>Gould/ Sunday River</t>
  </si>
  <si>
    <t>Grand Traverse Ski Club</t>
  </si>
  <si>
    <t>Granite Peak Ski Team</t>
  </si>
  <si>
    <t>Great Lakes Ski Academy</t>
  </si>
  <si>
    <t>Greek Peak Ski Club</t>
  </si>
  <si>
    <t>Green Mountain Valley School</t>
  </si>
  <si>
    <t>GroundSwell Athletics</t>
  </si>
  <si>
    <t>Gunstock Ski Club</t>
  </si>
  <si>
    <t>Heavenly Ski &amp; Snowboard Fnd</t>
  </si>
  <si>
    <t>Hidden Valley Race Club</t>
  </si>
  <si>
    <t>Hilltop Alpine Race Team</t>
  </si>
  <si>
    <t>Hinsdale Ski Team</t>
  </si>
  <si>
    <t>Holiday Mtn Ski Club</t>
  </si>
  <si>
    <t>Holiday Race Team</t>
  </si>
  <si>
    <t>Holiday Valley Training Center</t>
  </si>
  <si>
    <t>Holimont Freestyle</t>
  </si>
  <si>
    <t>Holimont Racing Club</t>
  </si>
  <si>
    <t>Hunt Hollow Race Team</t>
  </si>
  <si>
    <t>Hunter Mountain Racing Fnd</t>
  </si>
  <si>
    <t>Iced Out Racing</t>
  </si>
  <si>
    <t>Independence Racing Team</t>
  </si>
  <si>
    <t>Intermountain Masters Club</t>
  </si>
  <si>
    <t>Jack Frost/ Big Boulder Ski Team</t>
  </si>
  <si>
    <t>Jackson Hole Mountain Resort</t>
  </si>
  <si>
    <t>Jackson Hole Ski &amp; Snowboard Club</t>
  </si>
  <si>
    <t>Jay Peak Ski Club</t>
  </si>
  <si>
    <t>Jiminy Peak Race Team</t>
  </si>
  <si>
    <t>Juneau Ski Club</t>
  </si>
  <si>
    <t>Killington Mountain School</t>
  </si>
  <si>
    <t>Killington Ski Club</t>
  </si>
  <si>
    <t>Kimball Union Academy</t>
  </si>
  <si>
    <t>King Pine Race Team</t>
  </si>
  <si>
    <t>Kirkwood Ski Education Fnd</t>
  </si>
  <si>
    <t>Kissing Bridge Athletic Club</t>
  </si>
  <si>
    <t>Labrador Mountain Ski Club</t>
  </si>
  <si>
    <t>Leavenworth Winter Sports Club</t>
  </si>
  <si>
    <t>Liberty Mountain Race Team</t>
  </si>
  <si>
    <t>Lookout Pass Race Team</t>
  </si>
  <si>
    <t>Loon Ski Club Inc</t>
  </si>
  <si>
    <t>Los Alamos Ski Racing Club</t>
  </si>
  <si>
    <t>Loup Loup Alpine Ski Team</t>
  </si>
  <si>
    <t>Loveland Ski Club</t>
  </si>
  <si>
    <t>MacConnell Division</t>
  </si>
  <si>
    <t>Mad Alpine</t>
  </si>
  <si>
    <t>Mad River Ski Club</t>
  </si>
  <si>
    <t>Magic Mountain Alpine Training Ctr</t>
  </si>
  <si>
    <t>Mammoth Mountain Ski &amp; Snowboard Club</t>
  </si>
  <si>
    <t>Massanutten Ski Team</t>
  </si>
  <si>
    <t>McCall Winter Sports Club</t>
  </si>
  <si>
    <t>McIntyre Ski Club</t>
  </si>
  <si>
    <t>Meadows Race Team</t>
  </si>
  <si>
    <t>Michigan Tech</t>
  </si>
  <si>
    <t>Middlebury College Ski Team</t>
  </si>
  <si>
    <t>Middlebury Ski Club</t>
  </si>
  <si>
    <t>Midwest Masters</t>
  </si>
  <si>
    <t>Mission Ridge Ski Ed Foundation</t>
  </si>
  <si>
    <t>Missoula Ski Education Foundation</t>
  </si>
  <si>
    <t>Mohawk Mountain Alpine Ski Team</t>
  </si>
  <si>
    <t>Mohawk Parents Association Inc.</t>
  </si>
  <si>
    <t>Mont du Lac Alpine Club</t>
  </si>
  <si>
    <t>Montage Mountain Ski Team</t>
  </si>
  <si>
    <t>Montana Alpine Race School</t>
  </si>
  <si>
    <t>Montana State University Ski Team</t>
  </si>
  <si>
    <t>Moose Mtn Alpine Sports Club</t>
  </si>
  <si>
    <t>Mount Abram Race Club</t>
  </si>
  <si>
    <t>Mount Ashland Racing Assoc</t>
  </si>
  <si>
    <t>Mount Bachelor Sports Ed Fnd</t>
  </si>
  <si>
    <t>Mount Baker Race Team</t>
  </si>
  <si>
    <t>Mount Brighton Racing Team XLR8</t>
  </si>
  <si>
    <t>Mount Hood Academy Ski Ed Fnd</t>
  </si>
  <si>
    <t>Mount LaCrosse Ski Team</t>
  </si>
  <si>
    <t>Mount Mansfield Ski Club</t>
  </si>
  <si>
    <t>Mount Snow Academy</t>
  </si>
  <si>
    <t>Mount Snow Training Center</t>
  </si>
  <si>
    <t>Mount Southington Ski Team</t>
  </si>
  <si>
    <t>Mount Sunapee Alpine</t>
  </si>
  <si>
    <t>Mount Washington Valley Ski Team</t>
  </si>
  <si>
    <t>Multnomah Athletic Club</t>
  </si>
  <si>
    <t>Nashoba Valley Ski Area</t>
  </si>
  <si>
    <t>Nashoba Valley Ski Club</t>
  </si>
  <si>
    <t>National Sports Center for the Disabled</t>
  </si>
  <si>
    <t>National Winter Activity Center</t>
  </si>
  <si>
    <t>National Winter Sports Ed Foundation</t>
  </si>
  <si>
    <t>New England College</t>
  </si>
  <si>
    <t>New York Masters</t>
  </si>
  <si>
    <t>New York Ski Ed Foundation</t>
  </si>
  <si>
    <t>New York State Ski Racing Assoc</t>
  </si>
  <si>
    <t>Northern Michigan University</t>
  </si>
  <si>
    <t>Northstar Ski and Snowboard Team</t>
  </si>
  <si>
    <t>Northwestern Alpine Ski Academy</t>
  </si>
  <si>
    <t>Northwood School</t>
  </si>
  <si>
    <t>Nub's Nob Alpine Racing</t>
  </si>
  <si>
    <t>Ogden Valley Winter Sports Foundation</t>
  </si>
  <si>
    <t>Okemo Mountain School</t>
  </si>
  <si>
    <t>Okemo Mountain Ski Club</t>
  </si>
  <si>
    <t>Otis Ridge Ski Club</t>
  </si>
  <si>
    <t>Park City Mtn Resort Race Dept</t>
  </si>
  <si>
    <t>Park City Ski Ed Foundation</t>
  </si>
  <si>
    <t>Parks Junior Ski Foundation</t>
  </si>
  <si>
    <t>Pats Peak Ski Club</t>
  </si>
  <si>
    <t>Pico Ski Club</t>
  </si>
  <si>
    <t>Pinnacle Racing</t>
  </si>
  <si>
    <t>Plymouth State University</t>
  </si>
  <si>
    <t>Polar Bear Ski Club</t>
  </si>
  <si>
    <t>Powder Ridge Park and Resort</t>
  </si>
  <si>
    <t>Powderhorn Racing Club</t>
  </si>
  <si>
    <t>Proctor Academy</t>
  </si>
  <si>
    <t>Prospect Hill Ski Team</t>
  </si>
  <si>
    <t>Purgatory Ski Club</t>
  </si>
  <si>
    <t>Quechee Alpine Ski Club Inc</t>
  </si>
  <si>
    <t>Ragged Mountain Ski Team of NH</t>
  </si>
  <si>
    <t>Rocky Mountain Masters</t>
  </si>
  <si>
    <t>Rowmark Ski Academy</t>
  </si>
  <si>
    <t>S.W.A.Team Racing Inc</t>
  </si>
  <si>
    <t>Saint Lawrence University</t>
  </si>
  <si>
    <t>Santa Fe Ski Team</t>
  </si>
  <si>
    <t>Schweitzer Alpine Racing School</t>
  </si>
  <si>
    <t>Send It Enterprises LLC</t>
  </si>
  <si>
    <t>Shawnee Mountain Race Club</t>
  </si>
  <si>
    <t>Shawnee Peak</t>
  </si>
  <si>
    <t>Showdown Ski Team/Central MT Ski Ed Fnd</t>
  </si>
  <si>
    <t>Silver Mountain Alpine Race Team</t>
  </si>
  <si>
    <t>Silver Run Ski Foundation</t>
  </si>
  <si>
    <t>Skaneateles Ski Club Inc</t>
  </si>
  <si>
    <t>Ski and Snowboard Club Vail</t>
  </si>
  <si>
    <t>Ski Roundtop Racing Club</t>
  </si>
  <si>
    <t>Ski Sawmill Race Club</t>
  </si>
  <si>
    <t>Ski Team Sunny</t>
  </si>
  <si>
    <t>Ski Ward Race Team</t>
  </si>
  <si>
    <t>Skiyente Ski Club</t>
  </si>
  <si>
    <t>Sky Tavern Race Team</t>
  </si>
  <si>
    <t>Skylands Ski Club</t>
  </si>
  <si>
    <t>Smugglers Notch Ski Club</t>
  </si>
  <si>
    <t>Snow Ridge Ski Club</t>
  </si>
  <si>
    <t>Snow Summit Race Team/Big Bear</t>
  </si>
  <si>
    <t>Snowbird Sports Ed Fnd</t>
  </si>
  <si>
    <t>Snowshoe Junior Ski Team</t>
  </si>
  <si>
    <t>Solitude Development Team</t>
  </si>
  <si>
    <t>Song Mountain Race Team Inc</t>
  </si>
  <si>
    <t>Spokane Ski Racing Assoc</t>
  </si>
  <si>
    <t>Squaw Valley Ski Team</t>
  </si>
  <si>
    <t>Stampede Ski Team</t>
  </si>
  <si>
    <t>Steamboat Springs Winter Sports Club</t>
  </si>
  <si>
    <t>Stevens Pass Alpine Club</t>
  </si>
  <si>
    <t>Stratton Mountain School</t>
  </si>
  <si>
    <t>Stratton Winter Sports Club</t>
  </si>
  <si>
    <t>Sugar Bowl Ski Team &amp; Academy</t>
  </si>
  <si>
    <t>Sugar Mtn Ski and Snowboard Fnd</t>
  </si>
  <si>
    <t>Sugarbush Diamond Dog Team</t>
  </si>
  <si>
    <t>Sugarloaf Competition Center</t>
  </si>
  <si>
    <t>Sugarloaf Mountain Ski Club</t>
  </si>
  <si>
    <t>Summit at Snoqualmie</t>
  </si>
  <si>
    <t>Summit Ski Team</t>
  </si>
  <si>
    <t>Sun Valley Ski Education Fnd</t>
  </si>
  <si>
    <t>Sundance Race Team</t>
  </si>
  <si>
    <t>Sundown Ski Team</t>
  </si>
  <si>
    <t>Sunlight Winter Sports Club</t>
  </si>
  <si>
    <t>Swain Race Club</t>
  </si>
  <si>
    <t>Taos Winter Sports Team</t>
  </si>
  <si>
    <t>Team Alpental Snoqualmie</t>
  </si>
  <si>
    <t>Team Breckenridge Sports Club</t>
  </si>
  <si>
    <t>Team Falcons Mount Rose</t>
  </si>
  <si>
    <t>Team Gilboa Ski Club of Minnesota</t>
  </si>
  <si>
    <t>Team Mountain High</t>
  </si>
  <si>
    <t>Team Park City United</t>
  </si>
  <si>
    <t>Team Summit Colorado</t>
  </si>
  <si>
    <t>Telluride Ski &amp; Snowboard Club</t>
  </si>
  <si>
    <t>The Hermitage Club</t>
  </si>
  <si>
    <t>Three Rivers Ski Racing Inc</t>
  </si>
  <si>
    <t>Thunder Ridge Race Team</t>
  </si>
  <si>
    <t>Timberline Race Team</t>
  </si>
  <si>
    <t>Toggenburg Jr Race Association</t>
  </si>
  <si>
    <t>Tussey Mountain Alpine Racing Team</t>
  </si>
  <si>
    <t>United States Olympic Committee</t>
  </si>
  <si>
    <t>University AK Anchorage Ski Team</t>
  </si>
  <si>
    <t>University of Colorado Ski Team</t>
  </si>
  <si>
    <t>University of Denver Ski Team</t>
  </si>
  <si>
    <t>University of New Hampshire</t>
  </si>
  <si>
    <t>University of New Mexico Ski Team</t>
  </si>
  <si>
    <t>University of Utah Ski Team</t>
  </si>
  <si>
    <t>University of Vermont Ski Team</t>
  </si>
  <si>
    <t>USSA Intermountain Division</t>
  </si>
  <si>
    <t>Vail Development Team</t>
  </si>
  <si>
    <t>Wachusett Mountain Race Team</t>
  </si>
  <si>
    <t>Waterville Valley BBTS</t>
  </si>
  <si>
    <t>Welch Village</t>
  </si>
  <si>
    <t>West Mountain Racing</t>
  </si>
  <si>
    <t>Western PA Race Club</t>
  </si>
  <si>
    <t>Whaleback Mountain Club</t>
  </si>
  <si>
    <t>White Pass Ski Club - WA</t>
  </si>
  <si>
    <t>Whitetail Ski Ed Foundation Inc</t>
  </si>
  <si>
    <t>Wildcat Mountain Alpine Ed Fnd</t>
  </si>
  <si>
    <t>Willamette Alpine Race Program</t>
  </si>
  <si>
    <t>Willard Mountain Ski &amp; Snow Sports Club</t>
  </si>
  <si>
    <t>Williams Ski Team</t>
  </si>
  <si>
    <t>Wilmot Mountain Alpine Race Team</t>
  </si>
  <si>
    <t>Windham Mountain Resort</t>
  </si>
  <si>
    <t>Winter Park Competition Center</t>
  </si>
  <si>
    <t>Wintergreen Race Team</t>
  </si>
  <si>
    <t>Woods Valley Alp Racing Fnd Inc</t>
  </si>
  <si>
    <t>Woodstock Ski Runners Educational Program Inc</t>
  </si>
  <si>
    <t>Yosemite Winter Club</t>
  </si>
  <si>
    <t>Athlete's Name?</t>
  </si>
  <si>
    <t>Standing Long Jump (Centimeters - example 295)</t>
  </si>
  <si>
    <t>Triple Jump - Coaches Discretion (Centimeters - example 854)</t>
  </si>
  <si>
    <t>Hurdle Jumps - Coaches Discretion (# - example 35)</t>
  </si>
  <si>
    <t>Box Jump - Discretion (# - example 35)</t>
  </si>
  <si>
    <t>Athlete's Sex?</t>
  </si>
  <si>
    <t>Athlete's Height? (Centimeters - example 150.5)</t>
  </si>
  <si>
    <t>Athlete's Weight? (Kilograms - example 65.3)</t>
  </si>
  <si>
    <t>Altitude</t>
  </si>
  <si>
    <t>0 - 500</t>
  </si>
  <si>
    <t>500 - 1000</t>
  </si>
  <si>
    <t>1000 - 1500</t>
  </si>
  <si>
    <t>1500 - 2000</t>
  </si>
  <si>
    <t>2000 - 2500</t>
  </si>
  <si>
    <t>2500 - 3000</t>
  </si>
  <si>
    <t>Sport</t>
  </si>
  <si>
    <t>Alpine</t>
  </si>
  <si>
    <t>Freeski</t>
  </si>
  <si>
    <t>Freestyle</t>
  </si>
  <si>
    <t>Snowboard</t>
  </si>
  <si>
    <t>Nordic</t>
  </si>
  <si>
    <r>
      <t xml:space="preserve">Club </t>
    </r>
    <r>
      <rPr>
        <sz val="8"/>
        <color theme="1"/>
        <rFont val="Arial"/>
      </rPr>
      <t>(hint - once you've selected your club once form the drop down, drag the cell down to fill in for other athletes)</t>
    </r>
  </si>
  <si>
    <t>Athlete's Date of Birth?</t>
  </si>
  <si>
    <t>Date of Assessment</t>
  </si>
  <si>
    <t>Altitude of Assessment?</t>
  </si>
  <si>
    <t>Athlete's USSA #?</t>
  </si>
  <si>
    <t>Team Utah Snowboarding</t>
  </si>
  <si>
    <t>Holderness</t>
  </si>
  <si>
    <t>Stanford University</t>
  </si>
  <si>
    <t>Mount Peter Race Club Inc</t>
  </si>
  <si>
    <t>Win Alpine</t>
  </si>
  <si>
    <t>Creighton Studt</t>
  </si>
  <si>
    <t>Alyssa Fodale</t>
  </si>
  <si>
    <t>Katie Fodale</t>
  </si>
  <si>
    <t>Noah Osthmeime</t>
  </si>
  <si>
    <t>Anthony Trovato</t>
  </si>
  <si>
    <t>Kooper Janczarek</t>
  </si>
  <si>
    <t>Broden Janczarek</t>
  </si>
  <si>
    <t>Phoebe Savoie</t>
  </si>
  <si>
    <t>Jonah Yaksich</t>
  </si>
  <si>
    <t>Gianna Yaksich</t>
  </si>
  <si>
    <t>Scarlett Spencer</t>
  </si>
  <si>
    <t>Dane Studt</t>
  </si>
  <si>
    <t>Jackson Bliss</t>
  </si>
  <si>
    <t>Finley DeCubber</t>
  </si>
  <si>
    <t>Owen Caudill</t>
  </si>
  <si>
    <t>Julia Verbeke</t>
  </si>
  <si>
    <t>Sydney Schulte</t>
  </si>
  <si>
    <t>Vincent Warner</t>
  </si>
  <si>
    <t>Oliver Srock</t>
  </si>
  <si>
    <t>Blanca Srock</t>
  </si>
  <si>
    <t>Sydney Thomas</t>
  </si>
  <si>
    <t>Cameron Thomas</t>
  </si>
  <si>
    <t>Chase Flavin</t>
  </si>
  <si>
    <t>Teegan McLeod</t>
  </si>
  <si>
    <t>Trisha Verbeke</t>
  </si>
  <si>
    <t>Ella Warner</t>
  </si>
  <si>
    <t>Nathan Deveja</t>
  </si>
  <si>
    <t>Peyton Schindler</t>
  </si>
  <si>
    <t>Rhiana Savoie</t>
  </si>
  <si>
    <t>Cameron Reese</t>
  </si>
  <si>
    <t>Ainslie White</t>
  </si>
  <si>
    <t>Lily Papineau</t>
  </si>
  <si>
    <t>Jacob Shingles</t>
  </si>
  <si>
    <t>Noah Morley</t>
  </si>
  <si>
    <t>Nicholas Uhazie</t>
  </si>
  <si>
    <t>Joseph Newton</t>
  </si>
  <si>
    <t>Matthew Streicher</t>
  </si>
  <si>
    <t>Erik Laansoo</t>
  </si>
  <si>
    <t>Betsy Laansoo</t>
  </si>
  <si>
    <t>Jane Fall-Lakatos</t>
  </si>
  <si>
    <t>Luca Muller</t>
  </si>
  <si>
    <t>Olivia Pannucci</t>
  </si>
  <si>
    <t>Bradyn Galloway</t>
  </si>
  <si>
    <t>Will Hannah</t>
  </si>
  <si>
    <t>Arvin Ahari</t>
  </si>
  <si>
    <t>Brock Lewandowski</t>
  </si>
  <si>
    <t>Cameron Lewandowski</t>
  </si>
  <si>
    <t>Dane Lewandowski</t>
  </si>
  <si>
    <t>Caleb Lewandowski</t>
  </si>
  <si>
    <t>Eve Tice</t>
  </si>
  <si>
    <t>Tessa Rontal</t>
  </si>
  <si>
    <t>Lia Leffel</t>
  </si>
  <si>
    <t>Sierra Smith</t>
  </si>
  <si>
    <t>Austin Bushroe</t>
  </si>
  <si>
    <t>Lauren Leffel</t>
  </si>
  <si>
    <t>Jasper Comello</t>
  </si>
  <si>
    <t>Ryan Stimac</t>
  </si>
  <si>
    <t>Nathan Dehart</t>
  </si>
  <si>
    <t>Maddie Lindsey</t>
  </si>
  <si>
    <t>Mitchell Forsberg</t>
  </si>
  <si>
    <t>Helena Hoffmann</t>
  </si>
  <si>
    <t>Luke Farella</t>
  </si>
  <si>
    <t>Name</t>
  </si>
  <si>
    <t>DOB</t>
  </si>
  <si>
    <t>Gender</t>
  </si>
  <si>
    <t>Email</t>
  </si>
  <si>
    <t>AG</t>
  </si>
  <si>
    <t>Lic</t>
  </si>
  <si>
    <t>#</t>
  </si>
  <si>
    <t>Account Email</t>
  </si>
  <si>
    <t>amfodale@comcast.net</t>
  </si>
  <si>
    <t>u18/21</t>
  </si>
  <si>
    <t>Competitors License</t>
  </si>
  <si>
    <t>C6715948</t>
  </si>
  <si>
    <t>lisa.fodale@fcagroup.com</t>
  </si>
  <si>
    <t>jennifer.trovato1@gmail.com</t>
  </si>
  <si>
    <t>u16</t>
  </si>
  <si>
    <t>C6804790</t>
  </si>
  <si>
    <t>kjancz5@gmail.com</t>
  </si>
  <si>
    <t>cjstudt007@gmail.com</t>
  </si>
  <si>
    <t>thibertl@comcast.net</t>
  </si>
  <si>
    <t>emmettyaksich@yahoo.com</t>
  </si>
  <si>
    <t>u12</t>
  </si>
  <si>
    <t>u14</t>
  </si>
  <si>
    <t>kgfodale@comcast.net</t>
  </si>
  <si>
    <t>C6715958</t>
  </si>
  <si>
    <t>Noah Ostheimer</t>
  </si>
  <si>
    <t>noahostheimer@comcast.net</t>
  </si>
  <si>
    <t>ostheimer@comcast.net</t>
  </si>
  <si>
    <t>pmsavoie23@clarkston.k12.mi.us</t>
  </si>
  <si>
    <t>melissasrock@gmail.com</t>
  </si>
  <si>
    <t>C6962017</t>
  </si>
  <si>
    <t>studt@me.com</t>
  </si>
  <si>
    <t>finley@garagemoderne.biz</t>
  </si>
  <si>
    <t>design@garagemoderne.biz</t>
  </si>
  <si>
    <t>mikebliss98@gmail.com</t>
  </si>
  <si>
    <t>verbeke6115@att.net</t>
  </si>
  <si>
    <t>Maren Studt</t>
  </si>
  <si>
    <t>mgskigirl@gmail.com</t>
  </si>
  <si>
    <t>oliverjsrock@gmail.com</t>
  </si>
  <si>
    <t>C6925633</t>
  </si>
  <si>
    <t>chadmcaudill@gmail.com</t>
  </si>
  <si>
    <t>sydney schulte</t>
  </si>
  <si>
    <t>as@allisoneyecare.net</t>
  </si>
  <si>
    <t>eschulte@allisoneyecare.net</t>
  </si>
  <si>
    <t>gotredhair@comcast.net</t>
  </si>
  <si>
    <t>u10 or younger</t>
  </si>
  <si>
    <t>C7030013</t>
  </si>
  <si>
    <t>stacyt625@gmail.com</t>
  </si>
  <si>
    <t>amy@flavinandassoc.net</t>
  </si>
  <si>
    <t>Madeline Leithauser</t>
  </si>
  <si>
    <t>tleit@hotmail.com</t>
  </si>
  <si>
    <t>mgleithaus22@clarkston.k12.mi.us</t>
  </si>
  <si>
    <t>Paid</t>
  </si>
  <si>
    <t>jddeveja@yahoo.com</t>
  </si>
  <si>
    <t>m.stimac@comcast.net</t>
  </si>
  <si>
    <t>Ryder Cervin</t>
  </si>
  <si>
    <t>s_cervin@yahoo.com</t>
  </si>
  <si>
    <t>mcleodteegan@gmail.com</t>
  </si>
  <si>
    <t>Trisha verbeke</t>
  </si>
  <si>
    <t>whitephil22@gmail.com</t>
  </si>
  <si>
    <t>thereeses@outlook.com</t>
  </si>
  <si>
    <t>Gannon Cervin</t>
  </si>
  <si>
    <t>Grady Ellis</t>
  </si>
  <si>
    <t>ellisc72@gmail.com</t>
  </si>
  <si>
    <t>C7043973</t>
  </si>
  <si>
    <t>ericgnx@sbcglobal.net</t>
  </si>
  <si>
    <t>art.papineau@gmail.com</t>
  </si>
  <si>
    <t>nickskis04@gmail.com</t>
  </si>
  <si>
    <t xml:space="preserve">Nicholas Uhazie </t>
  </si>
  <si>
    <t>juhazie@midamericagrp.com</t>
  </si>
  <si>
    <t>cranberrycrk@msn.com</t>
  </si>
  <si>
    <t>C6889177</t>
  </si>
  <si>
    <t>gylsavoie@yahoo.com</t>
  </si>
  <si>
    <t>blaansoo@icloud.com</t>
  </si>
  <si>
    <t>elaansoo@yahoo.com</t>
  </si>
  <si>
    <t>rgalloway68@gmail.com</t>
  </si>
  <si>
    <t>dave@goarmadillo.com</t>
  </si>
  <si>
    <t>c6645342</t>
  </si>
  <si>
    <t>dragonboy.newton@icloud.com</t>
  </si>
  <si>
    <t>pnewton3000@gmail.com</t>
  </si>
  <si>
    <t>frank.muller@exlterra.com</t>
  </si>
  <si>
    <t>mrichards0810@gmail.com</t>
  </si>
  <si>
    <t>mlstreicher@msn.com</t>
  </si>
  <si>
    <t>olivialp11@outlook.com</t>
  </si>
  <si>
    <t>Aiden Lewandowski</t>
  </si>
  <si>
    <t>jlewandowski@ectinc.com</t>
  </si>
  <si>
    <t>hahari@msn.com</t>
  </si>
  <si>
    <t>C6948804</t>
  </si>
  <si>
    <t>richard.tice@gmail.com</t>
  </si>
  <si>
    <t>Ryan Bushroe</t>
  </si>
  <si>
    <t>rmbushroe@icloud.com</t>
  </si>
  <si>
    <t>bushroe@hotmail.com</t>
  </si>
  <si>
    <t>amyrontal@gmail.com</t>
  </si>
  <si>
    <t>ca.hannah.ca@gmail.com</t>
  </si>
  <si>
    <t>C7088461</t>
  </si>
  <si>
    <t>ajbushroe@icloud.com</t>
  </si>
  <si>
    <t>Bode Iuppenlatz</t>
  </si>
  <si>
    <t>steve@wolfchandler.com</t>
  </si>
  <si>
    <t>jasonleffel@yahoo.com</t>
  </si>
  <si>
    <t>kgedsmith@gmail.com</t>
  </si>
  <si>
    <t>C7020714</t>
  </si>
  <si>
    <t>acomello@gmail.com</t>
  </si>
  <si>
    <t xml:space="preserve"> General Membership (Devo Racers)</t>
  </si>
  <si>
    <t>501 - 1000</t>
  </si>
  <si>
    <t>502 - 1000</t>
  </si>
  <si>
    <t>503 - 1000</t>
  </si>
  <si>
    <t>504 - 1000</t>
  </si>
  <si>
    <t>505 - 1000</t>
  </si>
  <si>
    <t>506 - 1000</t>
  </si>
  <si>
    <t>507 - 1000</t>
  </si>
  <si>
    <t>508 - 1000</t>
  </si>
  <si>
    <t>509 - 1000</t>
  </si>
  <si>
    <t>510 - 1000</t>
  </si>
  <si>
    <t>511 - 1000</t>
  </si>
  <si>
    <t>512 - 1000</t>
  </si>
  <si>
    <t>513 - 1000</t>
  </si>
  <si>
    <t>514 - 1000</t>
  </si>
  <si>
    <t>515 - 1000</t>
  </si>
  <si>
    <t>516 - 1000</t>
  </si>
  <si>
    <t>517 - 1000</t>
  </si>
  <si>
    <t>518 - 1000</t>
  </si>
  <si>
    <t>519 - 1000</t>
  </si>
  <si>
    <t>520 - 1000</t>
  </si>
  <si>
    <t>521 - 1000</t>
  </si>
  <si>
    <t>522 - 1000</t>
  </si>
  <si>
    <t>523 - 1000</t>
  </si>
  <si>
    <t>524 - 1000</t>
  </si>
  <si>
    <t>525 - 1000</t>
  </si>
  <si>
    <t>526 - 1000</t>
  </si>
  <si>
    <t>527 - 1000</t>
  </si>
  <si>
    <t>528 - 1000</t>
  </si>
  <si>
    <t>529 - 1000</t>
  </si>
  <si>
    <t>530 - 1000</t>
  </si>
  <si>
    <t>531 - 1000</t>
  </si>
  <si>
    <t>532 - 1000</t>
  </si>
  <si>
    <t>533 - 1000</t>
  </si>
  <si>
    <t>534 - 1000</t>
  </si>
  <si>
    <t>535 - 1000</t>
  </si>
  <si>
    <t>536 - 1000</t>
  </si>
  <si>
    <t>537 - 1000</t>
  </si>
  <si>
    <t>538 - 1000</t>
  </si>
  <si>
    <t>539 - 1000</t>
  </si>
  <si>
    <t>540 - 1000</t>
  </si>
  <si>
    <t>541 - 1000</t>
  </si>
  <si>
    <t>542 - 1000</t>
  </si>
  <si>
    <t>543 - 1000</t>
  </si>
  <si>
    <t>544 - 1000</t>
  </si>
  <si>
    <t>545 - 1000</t>
  </si>
  <si>
    <t>546 - 1000</t>
  </si>
  <si>
    <t>547 - 1000</t>
  </si>
  <si>
    <t>548 - 1000</t>
  </si>
  <si>
    <t>549 - 1000</t>
  </si>
  <si>
    <t>550 - 1000</t>
  </si>
  <si>
    <t>551 - 1000</t>
  </si>
  <si>
    <t>552 - 1000</t>
  </si>
  <si>
    <t>553 - 1000</t>
  </si>
  <si>
    <t>554 - 1000</t>
  </si>
  <si>
    <t>555 - 1000</t>
  </si>
  <si>
    <t>556 - 1000</t>
  </si>
  <si>
    <t>557 - 1000</t>
  </si>
  <si>
    <t>558 - 1000</t>
  </si>
  <si>
    <t>559 - 1000</t>
  </si>
  <si>
    <t>560 - 1000</t>
  </si>
  <si>
    <t>561 - 1000</t>
  </si>
  <si>
    <t>562 - 1000</t>
  </si>
  <si>
    <t>Club (hint - once you've selected your club once form the drop down, drag the cell down to fill in for other athletes)</t>
  </si>
  <si>
    <t>Triple Jump</t>
  </si>
  <si>
    <t xml:space="preserve"> C6645342</t>
  </si>
  <si>
    <t>C7028644</t>
  </si>
  <si>
    <t>C6865310</t>
  </si>
  <si>
    <t>C6865307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</si>
</sst>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.4"/>
      <color theme="1"/>
      <name val="Calibri"/>
      <scheme val="minor"/>
    </font>
    <font>
      <sz val="14.4"/>
      <color rgb="FF000000"/>
      <name val="Arial"/>
    </font>
    <font>
      <sz val="14.4"/>
      <color rgb="FF222222"/>
      <name val="Arial"/>
    </font>
    <font>
      <sz val="13"/>
      <color theme="1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3"/>
      <color rgb="FF000000"/>
      <name val="Arial"/>
    </font>
    <font>
      <sz val="13"/>
      <color theme="0"/>
      <name val="Arial"/>
    </font>
    <font>
      <sz val="8"/>
      <color theme="1"/>
      <name val="Arial"/>
    </font>
    <font>
      <sz val="12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48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</cellStyleXfs>
  <cellXfs count="28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0" xfId="47"/>
    <xf numFmtId="0" fontId="2" fillId="0" borderId="0" xfId="47" applyAlignment="1">
      <alignment horizontal="center" vertical="center"/>
    </xf>
    <xf numFmtId="14" fontId="2" fillId="0" borderId="0" xfId="47" applyNumberFormat="1" applyAlignment="1">
      <alignment horizontal="center" vertical="center"/>
    </xf>
    <xf numFmtId="14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0" borderId="0" xfId="47" applyFont="1"/>
    <xf numFmtId="14" fontId="0" fillId="0" borderId="0" xfId="0" applyNumberFormat="1"/>
    <xf numFmtId="14" fontId="2" fillId="0" borderId="0" xfId="47" applyNumberFormat="1"/>
    <xf numFmtId="0" fontId="2" fillId="0" borderId="0" xfId="47" applyFill="1"/>
    <xf numFmtId="14" fontId="2" fillId="0" borderId="0" xfId="47" applyNumberFormat="1" applyFill="1"/>
  </cellXfs>
  <cellStyles count="48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Normal" xfId="0" builtinId="0"/>
    <cellStyle name="Normal 2" xfId="47" xr:uid="{04CBE222-2C21-4D02-90D3-4C45E6934032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torgft4888152-my.sharepoint.com/personal/jvfava_2spsports_com/Documents/USA%20Ski%20Combine%20OCT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thropometry"/>
      <sheetName val="Vert"/>
      <sheetName val="20m Shuttle"/>
      <sheetName val="Broad Jump"/>
      <sheetName val="20m Sprint"/>
      <sheetName val="Pull-Ups"/>
      <sheetName val="SL SQ"/>
      <sheetName val="90 Push-Ups"/>
      <sheetName val="60 jumps"/>
      <sheetName val="Score Board"/>
      <sheetName val="Group per"/>
      <sheetName val="USA Ski per"/>
      <sheetName val="Score Board Values"/>
      <sheetName val="Fitness roster 9.30 (1)"/>
    </sheetNames>
    <sheetDataSet>
      <sheetData sheetId="0">
        <row r="2">
          <cell r="B2">
            <v>1</v>
          </cell>
          <cell r="C2" t="str">
            <v>Creighton Studt</v>
          </cell>
          <cell r="D2">
            <v>67</v>
          </cell>
          <cell r="E2">
            <v>67</v>
          </cell>
          <cell r="F2">
            <v>170.18</v>
          </cell>
        </row>
        <row r="3">
          <cell r="B3">
            <v>2</v>
          </cell>
          <cell r="C3" t="str">
            <v>Alyssa Fodale</v>
          </cell>
          <cell r="D3">
            <v>65</v>
          </cell>
          <cell r="E3">
            <v>65</v>
          </cell>
          <cell r="F3">
            <v>165.1</v>
          </cell>
        </row>
        <row r="4">
          <cell r="B4">
            <v>3</v>
          </cell>
          <cell r="C4" t="str">
            <v>Katie Fodale</v>
          </cell>
          <cell r="D4">
            <v>64</v>
          </cell>
          <cell r="E4">
            <v>64</v>
          </cell>
          <cell r="F4">
            <v>162.56</v>
          </cell>
        </row>
        <row r="5">
          <cell r="B5">
            <v>4</v>
          </cell>
          <cell r="C5" t="str">
            <v>Noah Osthmeime</v>
          </cell>
          <cell r="D5">
            <v>68.5</v>
          </cell>
          <cell r="E5">
            <v>68.5</v>
          </cell>
          <cell r="F5">
            <v>173.99</v>
          </cell>
        </row>
        <row r="6">
          <cell r="B6">
            <v>5</v>
          </cell>
          <cell r="C6" t="str">
            <v>Anthony Trovato</v>
          </cell>
          <cell r="D6">
            <v>71</v>
          </cell>
          <cell r="E6">
            <v>71</v>
          </cell>
          <cell r="F6">
            <v>180.34</v>
          </cell>
        </row>
        <row r="7">
          <cell r="B7">
            <v>6</v>
          </cell>
          <cell r="C7" t="str">
            <v>Kooper Janczarek</v>
          </cell>
          <cell r="D7">
            <v>54.5</v>
          </cell>
          <cell r="E7">
            <v>54.5</v>
          </cell>
          <cell r="F7">
            <v>138.43</v>
          </cell>
        </row>
        <row r="8">
          <cell r="B8">
            <v>7</v>
          </cell>
          <cell r="C8" t="str">
            <v>Broden Janczarek</v>
          </cell>
          <cell r="D8">
            <v>69</v>
          </cell>
          <cell r="E8">
            <v>69</v>
          </cell>
          <cell r="F8">
            <v>175.26</v>
          </cell>
        </row>
        <row r="9">
          <cell r="B9">
            <v>8</v>
          </cell>
          <cell r="C9" t="str">
            <v>Phoebe Savoie</v>
          </cell>
          <cell r="D9">
            <v>63</v>
          </cell>
          <cell r="E9">
            <v>63</v>
          </cell>
          <cell r="F9">
            <v>160.02000000000001</v>
          </cell>
        </row>
        <row r="10">
          <cell r="B10">
            <v>9</v>
          </cell>
          <cell r="C10" t="str">
            <v>Jonah Yaksich</v>
          </cell>
          <cell r="D10">
            <v>59</v>
          </cell>
          <cell r="E10">
            <v>59</v>
          </cell>
          <cell r="F10">
            <v>149.86000000000001</v>
          </cell>
        </row>
        <row r="11">
          <cell r="B11">
            <v>10</v>
          </cell>
          <cell r="C11" t="str">
            <v>Gianna Yaksich</v>
          </cell>
          <cell r="D11">
            <v>53</v>
          </cell>
          <cell r="E11">
            <v>53</v>
          </cell>
          <cell r="F11">
            <v>134.62</v>
          </cell>
        </row>
        <row r="12">
          <cell r="B12">
            <v>11</v>
          </cell>
          <cell r="C12" t="str">
            <v>Scarlett Spencer</v>
          </cell>
          <cell r="D12">
            <v>66.5</v>
          </cell>
          <cell r="E12">
            <v>66.5</v>
          </cell>
          <cell r="F12">
            <v>168.91</v>
          </cell>
        </row>
        <row r="13">
          <cell r="B13">
            <v>12</v>
          </cell>
          <cell r="C13" t="str">
            <v>Dane Studt</v>
          </cell>
          <cell r="D13">
            <v>57</v>
          </cell>
          <cell r="E13">
            <v>57</v>
          </cell>
          <cell r="F13">
            <v>144.78</v>
          </cell>
        </row>
        <row r="14">
          <cell r="B14">
            <v>13</v>
          </cell>
          <cell r="C14" t="str">
            <v>Jackson Bliss</v>
          </cell>
          <cell r="D14">
            <v>65.5</v>
          </cell>
          <cell r="E14">
            <v>65.5</v>
          </cell>
          <cell r="F14">
            <v>166.37</v>
          </cell>
        </row>
        <row r="15">
          <cell r="B15">
            <v>14</v>
          </cell>
          <cell r="C15" t="str">
            <v>Finley DeCubber</v>
          </cell>
          <cell r="D15">
            <v>61</v>
          </cell>
          <cell r="E15">
            <v>61</v>
          </cell>
          <cell r="F15">
            <v>154.94</v>
          </cell>
        </row>
        <row r="16">
          <cell r="B16">
            <v>15</v>
          </cell>
          <cell r="C16" t="str">
            <v>Owen Caudill</v>
          </cell>
          <cell r="D16">
            <v>66</v>
          </cell>
          <cell r="E16">
            <v>66</v>
          </cell>
          <cell r="F16">
            <v>167.64000000000001</v>
          </cell>
        </row>
        <row r="17">
          <cell r="B17">
            <v>16</v>
          </cell>
          <cell r="C17" t="str">
            <v>Julia Verbeke</v>
          </cell>
          <cell r="D17">
            <v>55</v>
          </cell>
          <cell r="E17">
            <v>60</v>
          </cell>
          <cell r="F17">
            <v>152.4</v>
          </cell>
        </row>
        <row r="18">
          <cell r="B18">
            <v>17</v>
          </cell>
          <cell r="C18" t="str">
            <v>Sydney Schulte</v>
          </cell>
          <cell r="D18">
            <v>53.2</v>
          </cell>
          <cell r="E18">
            <v>67.5</v>
          </cell>
          <cell r="F18">
            <v>171.45</v>
          </cell>
        </row>
        <row r="19">
          <cell r="B19">
            <v>18</v>
          </cell>
          <cell r="C19" t="str">
            <v>Vincent Warner</v>
          </cell>
          <cell r="D19">
            <v>30.7</v>
          </cell>
          <cell r="E19">
            <v>53.5</v>
          </cell>
          <cell r="F19">
            <v>135.89000000000001</v>
          </cell>
        </row>
        <row r="20">
          <cell r="B20">
            <v>19</v>
          </cell>
          <cell r="C20" t="str">
            <v>Oliver Srock</v>
          </cell>
          <cell r="D20">
            <v>69.5</v>
          </cell>
          <cell r="E20">
            <v>69.5</v>
          </cell>
          <cell r="F20">
            <v>176.53</v>
          </cell>
        </row>
        <row r="21">
          <cell r="B21">
            <v>20</v>
          </cell>
          <cell r="C21" t="str">
            <v>Blanca Srock</v>
          </cell>
          <cell r="D21">
            <v>67</v>
          </cell>
          <cell r="E21">
            <v>67</v>
          </cell>
          <cell r="F21">
            <v>170.18</v>
          </cell>
        </row>
        <row r="22">
          <cell r="B22">
            <v>21</v>
          </cell>
          <cell r="C22" t="str">
            <v>Sydney Thomas</v>
          </cell>
          <cell r="D22">
            <v>61.8</v>
          </cell>
          <cell r="E22">
            <v>69</v>
          </cell>
          <cell r="F22">
            <v>175.26</v>
          </cell>
        </row>
        <row r="23">
          <cell r="B23">
            <v>22</v>
          </cell>
          <cell r="C23" t="str">
            <v>Cameron Thomas</v>
          </cell>
          <cell r="D23">
            <v>44.1</v>
          </cell>
          <cell r="E23">
            <v>63</v>
          </cell>
          <cell r="F23">
            <v>160.02000000000001</v>
          </cell>
        </row>
        <row r="24">
          <cell r="B24">
            <v>23</v>
          </cell>
          <cell r="C24" t="str">
            <v>Chase Flavin</v>
          </cell>
          <cell r="D24">
            <v>62</v>
          </cell>
          <cell r="E24">
            <v>69</v>
          </cell>
          <cell r="F24">
            <v>175.26</v>
          </cell>
        </row>
        <row r="25">
          <cell r="B25">
            <v>24</v>
          </cell>
          <cell r="C25" t="str">
            <v>Madeline Leithause</v>
          </cell>
          <cell r="D25">
            <v>51.9</v>
          </cell>
          <cell r="E25">
            <v>62</v>
          </cell>
          <cell r="F25">
            <v>157.47999999999999</v>
          </cell>
        </row>
        <row r="26">
          <cell r="B26">
            <v>25</v>
          </cell>
          <cell r="C26" t="str">
            <v>Teegan McLeod</v>
          </cell>
          <cell r="D26">
            <v>67.7</v>
          </cell>
          <cell r="E26">
            <v>71</v>
          </cell>
          <cell r="F26">
            <v>180.34</v>
          </cell>
        </row>
        <row r="27">
          <cell r="B27">
            <v>26</v>
          </cell>
          <cell r="C27" t="str">
            <v>Trisha Verbeke</v>
          </cell>
          <cell r="D27">
            <v>53.7</v>
          </cell>
          <cell r="E27">
            <v>63</v>
          </cell>
          <cell r="F27">
            <v>160.02000000000001</v>
          </cell>
        </row>
        <row r="28">
          <cell r="B28">
            <v>27</v>
          </cell>
          <cell r="C28" t="str">
            <v>Ella Warner</v>
          </cell>
          <cell r="D28">
            <v>54.7</v>
          </cell>
          <cell r="E28">
            <v>67</v>
          </cell>
          <cell r="F28">
            <v>170.18</v>
          </cell>
        </row>
        <row r="29">
          <cell r="B29">
            <v>28</v>
          </cell>
          <cell r="C29" t="str">
            <v>Nathan Deveja</v>
          </cell>
          <cell r="D29">
            <v>65.7</v>
          </cell>
          <cell r="E29">
            <v>70</v>
          </cell>
          <cell r="F29">
            <v>177.8</v>
          </cell>
        </row>
        <row r="30">
          <cell r="B30">
            <v>29</v>
          </cell>
          <cell r="C30" t="str">
            <v>Peyton Schindler</v>
          </cell>
          <cell r="D30">
            <v>70.400000000000006</v>
          </cell>
          <cell r="E30">
            <v>70</v>
          </cell>
          <cell r="F30">
            <v>177.8</v>
          </cell>
        </row>
        <row r="31">
          <cell r="B31">
            <v>30</v>
          </cell>
          <cell r="C31" t="str">
            <v>Ryder Cervin</v>
          </cell>
          <cell r="E31">
            <v>0</v>
          </cell>
          <cell r="F31">
            <v>0</v>
          </cell>
        </row>
        <row r="32">
          <cell r="B32">
            <v>31</v>
          </cell>
          <cell r="C32" t="str">
            <v>Rhiana Savoie</v>
          </cell>
          <cell r="D32">
            <v>39.799999999999997</v>
          </cell>
          <cell r="E32">
            <v>59</v>
          </cell>
          <cell r="F32">
            <v>149.86000000000001</v>
          </cell>
        </row>
        <row r="33">
          <cell r="B33">
            <v>32</v>
          </cell>
          <cell r="C33" t="str">
            <v>Cameron Reese</v>
          </cell>
          <cell r="D33">
            <v>43.9</v>
          </cell>
          <cell r="E33">
            <v>60.5</v>
          </cell>
          <cell r="F33">
            <v>153.67000000000002</v>
          </cell>
        </row>
        <row r="34">
          <cell r="B34">
            <v>33</v>
          </cell>
          <cell r="C34" t="str">
            <v>Ainslie White</v>
          </cell>
          <cell r="D34">
            <v>60.2</v>
          </cell>
          <cell r="E34">
            <v>60</v>
          </cell>
          <cell r="F34">
            <v>152.4</v>
          </cell>
        </row>
        <row r="35">
          <cell r="B35">
            <v>34</v>
          </cell>
          <cell r="C35" t="str">
            <v>Lily Papineau</v>
          </cell>
          <cell r="D35">
            <v>59.2</v>
          </cell>
          <cell r="E35">
            <v>65.5</v>
          </cell>
          <cell r="F35">
            <v>166.37</v>
          </cell>
        </row>
        <row r="36">
          <cell r="B36">
            <v>35</v>
          </cell>
          <cell r="C36" t="str">
            <v>Jacob Shingles</v>
          </cell>
          <cell r="D36">
            <v>53.6</v>
          </cell>
          <cell r="E36">
            <v>61</v>
          </cell>
          <cell r="F36">
            <v>154.94</v>
          </cell>
        </row>
        <row r="37">
          <cell r="B37">
            <v>36</v>
          </cell>
          <cell r="C37" t="str">
            <v>Gannon Cervin</v>
          </cell>
          <cell r="E37">
            <v>0</v>
          </cell>
          <cell r="F37">
            <v>0</v>
          </cell>
        </row>
        <row r="38">
          <cell r="B38">
            <v>37</v>
          </cell>
          <cell r="C38" t="str">
            <v>Noah Morley</v>
          </cell>
          <cell r="D38">
            <v>55.7</v>
          </cell>
          <cell r="E38">
            <v>65.5</v>
          </cell>
          <cell r="F38">
            <v>166.37</v>
          </cell>
        </row>
        <row r="39">
          <cell r="B39">
            <v>38</v>
          </cell>
          <cell r="C39" t="str">
            <v>Nicholas Uhazie</v>
          </cell>
          <cell r="D39">
            <v>68.5</v>
          </cell>
          <cell r="E39">
            <v>69.5</v>
          </cell>
          <cell r="F39">
            <v>176.53</v>
          </cell>
        </row>
        <row r="40">
          <cell r="B40">
            <v>39</v>
          </cell>
          <cell r="C40" t="str">
            <v>Grady Ellis</v>
          </cell>
          <cell r="E40">
            <v>0</v>
          </cell>
          <cell r="F40">
            <v>0</v>
          </cell>
        </row>
        <row r="41">
          <cell r="B41">
            <v>40</v>
          </cell>
          <cell r="C41" t="str">
            <v>Nicholas Uhazie</v>
          </cell>
          <cell r="E41">
            <v>0</v>
          </cell>
          <cell r="F41">
            <v>0</v>
          </cell>
        </row>
        <row r="42">
          <cell r="B42">
            <v>41</v>
          </cell>
          <cell r="C42" t="str">
            <v>Joseph Newton</v>
          </cell>
          <cell r="D42">
            <v>44.2</v>
          </cell>
          <cell r="E42">
            <v>65</v>
          </cell>
          <cell r="F42">
            <v>165.1</v>
          </cell>
        </row>
        <row r="43">
          <cell r="B43">
            <v>42</v>
          </cell>
          <cell r="C43" t="str">
            <v>Matthew Streicher</v>
          </cell>
          <cell r="D43">
            <v>40.700000000000003</v>
          </cell>
          <cell r="E43">
            <v>63</v>
          </cell>
          <cell r="F43">
            <v>160.02000000000001</v>
          </cell>
        </row>
        <row r="44">
          <cell r="B44">
            <v>43</v>
          </cell>
          <cell r="C44" t="str">
            <v>Erik Laansoo</v>
          </cell>
          <cell r="D44">
            <v>62.9</v>
          </cell>
          <cell r="E44">
            <v>77</v>
          </cell>
          <cell r="F44">
            <v>195.58</v>
          </cell>
        </row>
        <row r="45">
          <cell r="B45">
            <v>44</v>
          </cell>
          <cell r="C45" t="str">
            <v>Betsy Laansoo</v>
          </cell>
          <cell r="D45">
            <v>46.3</v>
          </cell>
          <cell r="E45">
            <v>66</v>
          </cell>
          <cell r="F45">
            <v>167.64000000000001</v>
          </cell>
        </row>
        <row r="46">
          <cell r="B46">
            <v>45</v>
          </cell>
          <cell r="C46" t="str">
            <v>Jane Fall-Lakatos</v>
          </cell>
          <cell r="D46">
            <v>51.7</v>
          </cell>
          <cell r="E46">
            <v>65</v>
          </cell>
          <cell r="F46">
            <v>165.1</v>
          </cell>
        </row>
        <row r="47">
          <cell r="B47">
            <v>46</v>
          </cell>
          <cell r="C47" t="str">
            <v>Luca Muller</v>
          </cell>
          <cell r="D47">
            <v>60.1</v>
          </cell>
          <cell r="E47">
            <v>68</v>
          </cell>
          <cell r="F47">
            <v>172.72</v>
          </cell>
        </row>
        <row r="48">
          <cell r="B48">
            <v>47</v>
          </cell>
          <cell r="C48" t="str">
            <v>Olivia Pannucci</v>
          </cell>
          <cell r="D48">
            <v>45.9</v>
          </cell>
          <cell r="E48">
            <v>64</v>
          </cell>
          <cell r="F48">
            <v>162.56</v>
          </cell>
        </row>
        <row r="49">
          <cell r="B49">
            <v>48</v>
          </cell>
          <cell r="C49" t="str">
            <v>Bradyn Galloway</v>
          </cell>
          <cell r="D49">
            <v>78.5</v>
          </cell>
          <cell r="E49">
            <v>68</v>
          </cell>
          <cell r="F49">
            <v>172.72</v>
          </cell>
        </row>
        <row r="50">
          <cell r="B50">
            <v>49</v>
          </cell>
          <cell r="C50" t="str">
            <v>Will Hannah</v>
          </cell>
          <cell r="D50">
            <v>58.6</v>
          </cell>
          <cell r="E50">
            <v>64</v>
          </cell>
          <cell r="F50">
            <v>162.56</v>
          </cell>
        </row>
        <row r="51">
          <cell r="B51">
            <v>50</v>
          </cell>
          <cell r="C51" t="str">
            <v>Arvin Ahari</v>
          </cell>
          <cell r="D51">
            <v>58.1</v>
          </cell>
          <cell r="E51">
            <v>70</v>
          </cell>
          <cell r="F51">
            <v>177.8</v>
          </cell>
        </row>
        <row r="52">
          <cell r="B52">
            <v>51</v>
          </cell>
          <cell r="C52" t="str">
            <v>Ryan Bushroe</v>
          </cell>
          <cell r="E52">
            <v>0</v>
          </cell>
          <cell r="F52">
            <v>0</v>
          </cell>
        </row>
        <row r="53">
          <cell r="B53">
            <v>52</v>
          </cell>
          <cell r="C53" t="str">
            <v>Brock Lewandowski</v>
          </cell>
          <cell r="D53">
            <v>38.6</v>
          </cell>
          <cell r="E53">
            <v>60.5</v>
          </cell>
          <cell r="F53">
            <v>153.67000000000002</v>
          </cell>
        </row>
        <row r="54">
          <cell r="B54">
            <v>53</v>
          </cell>
          <cell r="C54" t="str">
            <v>Cameron Lewandowski</v>
          </cell>
          <cell r="D54">
            <v>37.5</v>
          </cell>
          <cell r="E54">
            <v>58</v>
          </cell>
          <cell r="F54">
            <v>147.32</v>
          </cell>
        </row>
        <row r="55">
          <cell r="B55">
            <v>54</v>
          </cell>
          <cell r="C55" t="str">
            <v>Dane Lewandowski</v>
          </cell>
          <cell r="D55">
            <v>36.9</v>
          </cell>
          <cell r="E55">
            <v>59.5</v>
          </cell>
          <cell r="F55">
            <v>151.13</v>
          </cell>
        </row>
        <row r="56">
          <cell r="B56">
            <v>55</v>
          </cell>
          <cell r="C56" t="str">
            <v>Caleb Lewandowski</v>
          </cell>
          <cell r="D56">
            <v>52.5</v>
          </cell>
          <cell r="E56">
            <v>63</v>
          </cell>
          <cell r="F56">
            <v>160.02000000000001</v>
          </cell>
        </row>
        <row r="57">
          <cell r="B57">
            <v>56</v>
          </cell>
          <cell r="C57" t="str">
            <v>Aiden Lewandowski</v>
          </cell>
          <cell r="E57">
            <v>0</v>
          </cell>
          <cell r="F57">
            <v>0</v>
          </cell>
        </row>
        <row r="58">
          <cell r="B58">
            <v>57</v>
          </cell>
          <cell r="C58" t="str">
            <v>Eve Tice</v>
          </cell>
          <cell r="D58">
            <v>44.7</v>
          </cell>
          <cell r="E58">
            <v>62</v>
          </cell>
          <cell r="F58">
            <v>157.47999999999999</v>
          </cell>
        </row>
        <row r="59">
          <cell r="B59">
            <v>58</v>
          </cell>
          <cell r="C59" t="str">
            <v>Tessa Rontal</v>
          </cell>
          <cell r="E59">
            <v>0</v>
          </cell>
          <cell r="F59">
            <v>0</v>
          </cell>
        </row>
        <row r="60">
          <cell r="B60">
            <v>59</v>
          </cell>
          <cell r="C60" t="str">
            <v>Lia Leffel</v>
          </cell>
          <cell r="D60">
            <v>44.7</v>
          </cell>
          <cell r="E60">
            <v>62</v>
          </cell>
          <cell r="F60">
            <v>157.47999999999999</v>
          </cell>
        </row>
        <row r="61">
          <cell r="B61">
            <v>60</v>
          </cell>
          <cell r="C61" t="str">
            <v>Bode Luppenlatz</v>
          </cell>
          <cell r="E61">
            <v>0</v>
          </cell>
          <cell r="F61">
            <v>0</v>
          </cell>
        </row>
        <row r="62">
          <cell r="B62">
            <v>61</v>
          </cell>
          <cell r="C62" t="str">
            <v>Sierra Smith</v>
          </cell>
          <cell r="D62">
            <v>32.1</v>
          </cell>
          <cell r="E62">
            <v>58.5</v>
          </cell>
          <cell r="F62">
            <v>148.59</v>
          </cell>
        </row>
        <row r="63">
          <cell r="B63">
            <v>62</v>
          </cell>
          <cell r="C63" t="str">
            <v>Austin Bushroe</v>
          </cell>
          <cell r="D63">
            <v>58.6</v>
          </cell>
          <cell r="E63">
            <v>68</v>
          </cell>
          <cell r="F63">
            <v>172.72</v>
          </cell>
        </row>
        <row r="64">
          <cell r="B64">
            <v>63</v>
          </cell>
          <cell r="C64" t="str">
            <v>Lauren Leffel</v>
          </cell>
          <cell r="D64">
            <v>40.5</v>
          </cell>
          <cell r="E64">
            <v>61</v>
          </cell>
          <cell r="F64">
            <v>154.94</v>
          </cell>
        </row>
        <row r="65">
          <cell r="B65">
            <v>64</v>
          </cell>
          <cell r="C65" t="str">
            <v>Noah Morley</v>
          </cell>
          <cell r="D65">
            <v>55.7</v>
          </cell>
          <cell r="E65">
            <v>0</v>
          </cell>
          <cell r="F65">
            <v>0</v>
          </cell>
        </row>
        <row r="66">
          <cell r="B66">
            <v>65</v>
          </cell>
          <cell r="C66" t="str">
            <v>Jasper Comello</v>
          </cell>
          <cell r="D66">
            <v>48.5</v>
          </cell>
          <cell r="E66">
            <v>62</v>
          </cell>
          <cell r="F66">
            <v>157.47999999999999</v>
          </cell>
        </row>
        <row r="67">
          <cell r="B67">
            <v>66</v>
          </cell>
          <cell r="C67" t="str">
            <v>Ryan Stimac</v>
          </cell>
          <cell r="D67">
            <v>69.099999999999994</v>
          </cell>
          <cell r="E67">
            <v>71</v>
          </cell>
          <cell r="F67">
            <v>180.34</v>
          </cell>
        </row>
        <row r="68">
          <cell r="B68">
            <v>67</v>
          </cell>
          <cell r="C68" t="str">
            <v>Nathan Dehart</v>
          </cell>
          <cell r="D68">
            <v>91.5</v>
          </cell>
          <cell r="E68">
            <v>74</v>
          </cell>
          <cell r="F68">
            <v>187.96</v>
          </cell>
        </row>
        <row r="69">
          <cell r="B69">
            <v>68</v>
          </cell>
          <cell r="C69" t="str">
            <v>Maddie Lindsey</v>
          </cell>
          <cell r="D69">
            <v>82.7</v>
          </cell>
          <cell r="E69">
            <v>66</v>
          </cell>
          <cell r="F69">
            <v>167.64000000000001</v>
          </cell>
        </row>
        <row r="70">
          <cell r="B70">
            <v>69</v>
          </cell>
          <cell r="C70" t="str">
            <v>Mitchell Forsberg</v>
          </cell>
          <cell r="D70">
            <v>81.3</v>
          </cell>
          <cell r="E70">
            <v>71</v>
          </cell>
          <cell r="F70">
            <v>180.34</v>
          </cell>
        </row>
        <row r="71">
          <cell r="B71">
            <v>70</v>
          </cell>
          <cell r="C71" t="str">
            <v>Helena Hoffmann</v>
          </cell>
          <cell r="D71">
            <v>69.900000000000006</v>
          </cell>
          <cell r="E71">
            <v>63.5</v>
          </cell>
          <cell r="F71">
            <v>161.29</v>
          </cell>
        </row>
        <row r="72">
          <cell r="B72">
            <v>71</v>
          </cell>
          <cell r="C72" t="str">
            <v>Luke Farella</v>
          </cell>
          <cell r="D72">
            <v>58.3</v>
          </cell>
          <cell r="E72">
            <v>70</v>
          </cell>
          <cell r="F72">
            <v>177.8</v>
          </cell>
        </row>
        <row r="73">
          <cell r="B73">
            <v>72</v>
          </cell>
          <cell r="C73">
            <v>0</v>
          </cell>
          <cell r="F73">
            <v>0</v>
          </cell>
        </row>
        <row r="74">
          <cell r="B74">
            <v>73</v>
          </cell>
          <cell r="C74">
            <v>0</v>
          </cell>
          <cell r="F74">
            <v>0</v>
          </cell>
        </row>
        <row r="75">
          <cell r="B75">
            <v>74</v>
          </cell>
          <cell r="C75">
            <v>0</v>
          </cell>
          <cell r="F75">
            <v>0</v>
          </cell>
        </row>
        <row r="76">
          <cell r="B76">
            <v>75</v>
          </cell>
          <cell r="C76">
            <v>0</v>
          </cell>
          <cell r="F76">
            <v>0</v>
          </cell>
        </row>
        <row r="77">
          <cell r="B77">
            <v>76</v>
          </cell>
          <cell r="C77">
            <v>0</v>
          </cell>
          <cell r="F77">
            <v>0</v>
          </cell>
        </row>
        <row r="78">
          <cell r="B78">
            <v>77</v>
          </cell>
          <cell r="C78">
            <v>0</v>
          </cell>
          <cell r="F78">
            <v>0</v>
          </cell>
        </row>
        <row r="79">
          <cell r="B79">
            <v>78</v>
          </cell>
          <cell r="C79">
            <v>0</v>
          </cell>
          <cell r="F79">
            <v>0</v>
          </cell>
        </row>
        <row r="80">
          <cell r="B80">
            <v>79</v>
          </cell>
          <cell r="C80">
            <v>0</v>
          </cell>
          <cell r="F80">
            <v>0</v>
          </cell>
        </row>
        <row r="81">
          <cell r="B81">
            <v>80</v>
          </cell>
          <cell r="C81">
            <v>0</v>
          </cell>
          <cell r="F81">
            <v>0</v>
          </cell>
        </row>
        <row r="82">
          <cell r="B82">
            <v>81</v>
          </cell>
          <cell r="C82">
            <v>0</v>
          </cell>
          <cell r="F82">
            <v>0</v>
          </cell>
        </row>
        <row r="83">
          <cell r="B83">
            <v>82</v>
          </cell>
          <cell r="C83">
            <v>0</v>
          </cell>
          <cell r="F83">
            <v>0</v>
          </cell>
        </row>
        <row r="84">
          <cell r="B84">
            <v>83</v>
          </cell>
          <cell r="C84">
            <v>0</v>
          </cell>
          <cell r="F84">
            <v>0</v>
          </cell>
        </row>
        <row r="85">
          <cell r="B85">
            <v>84</v>
          </cell>
          <cell r="C85">
            <v>0</v>
          </cell>
          <cell r="F85">
            <v>0</v>
          </cell>
        </row>
        <row r="86">
          <cell r="B86">
            <v>85</v>
          </cell>
          <cell r="C86">
            <v>0</v>
          </cell>
          <cell r="F86">
            <v>0</v>
          </cell>
        </row>
        <row r="87">
          <cell r="B87">
            <v>86</v>
          </cell>
          <cell r="C87">
            <v>0</v>
          </cell>
          <cell r="F87">
            <v>0</v>
          </cell>
        </row>
        <row r="88">
          <cell r="B88">
            <v>87</v>
          </cell>
          <cell r="C88">
            <v>0</v>
          </cell>
          <cell r="F88">
            <v>0</v>
          </cell>
        </row>
        <row r="89">
          <cell r="B89">
            <v>88</v>
          </cell>
          <cell r="C89">
            <v>0</v>
          </cell>
          <cell r="F89">
            <v>0</v>
          </cell>
        </row>
        <row r="90">
          <cell r="B90">
            <v>89</v>
          </cell>
          <cell r="C90">
            <v>0</v>
          </cell>
          <cell r="F90">
            <v>0</v>
          </cell>
        </row>
        <row r="91">
          <cell r="B91">
            <v>90</v>
          </cell>
          <cell r="C91">
            <v>0</v>
          </cell>
          <cell r="F91">
            <v>0</v>
          </cell>
        </row>
        <row r="92">
          <cell r="B92">
            <v>91</v>
          </cell>
          <cell r="C92">
            <v>0</v>
          </cell>
          <cell r="F92">
            <v>0</v>
          </cell>
        </row>
        <row r="93">
          <cell r="B93">
            <v>92</v>
          </cell>
          <cell r="C93">
            <v>0</v>
          </cell>
          <cell r="F93">
            <v>0</v>
          </cell>
        </row>
        <row r="94">
          <cell r="B94">
            <v>93</v>
          </cell>
          <cell r="C94">
            <v>0</v>
          </cell>
          <cell r="F94">
            <v>0</v>
          </cell>
        </row>
        <row r="95">
          <cell r="B95">
            <v>94</v>
          </cell>
          <cell r="C95">
            <v>0</v>
          </cell>
          <cell r="F95">
            <v>0</v>
          </cell>
        </row>
        <row r="96">
          <cell r="B96">
            <v>95</v>
          </cell>
          <cell r="C96">
            <v>0</v>
          </cell>
          <cell r="F96">
            <v>0</v>
          </cell>
        </row>
        <row r="97">
          <cell r="B97">
            <v>96</v>
          </cell>
          <cell r="C97">
            <v>0</v>
          </cell>
          <cell r="F97">
            <v>0</v>
          </cell>
        </row>
        <row r="98">
          <cell r="B98">
            <v>97</v>
          </cell>
          <cell r="C98">
            <v>0</v>
          </cell>
          <cell r="F98">
            <v>0</v>
          </cell>
        </row>
        <row r="99">
          <cell r="B99">
            <v>98</v>
          </cell>
          <cell r="C99">
            <v>0</v>
          </cell>
          <cell r="F99">
            <v>0</v>
          </cell>
        </row>
        <row r="100">
          <cell r="B100">
            <v>99</v>
          </cell>
          <cell r="C100">
            <v>0</v>
          </cell>
          <cell r="F100">
            <v>0</v>
          </cell>
        </row>
        <row r="101">
          <cell r="B101">
            <v>100</v>
          </cell>
          <cell r="C101">
            <v>0</v>
          </cell>
          <cell r="F101">
            <v>0</v>
          </cell>
        </row>
        <row r="102">
          <cell r="B102">
            <v>101</v>
          </cell>
          <cell r="C102" t="e">
            <v>#REF!</v>
          </cell>
          <cell r="F102">
            <v>0</v>
          </cell>
        </row>
        <row r="103">
          <cell r="B103">
            <v>102</v>
          </cell>
          <cell r="C103" t="e">
            <v>#REF!</v>
          </cell>
          <cell r="F103">
            <v>0</v>
          </cell>
        </row>
        <row r="104">
          <cell r="B104">
            <v>103</v>
          </cell>
          <cell r="C104" t="e">
            <v>#REF!</v>
          </cell>
          <cell r="F104">
            <v>0</v>
          </cell>
        </row>
        <row r="105">
          <cell r="B105">
            <v>104</v>
          </cell>
          <cell r="C105">
            <v>0</v>
          </cell>
          <cell r="F105">
            <v>0</v>
          </cell>
        </row>
        <row r="106">
          <cell r="B106">
            <v>105</v>
          </cell>
          <cell r="C106">
            <v>0</v>
          </cell>
          <cell r="F106">
            <v>0</v>
          </cell>
        </row>
        <row r="107">
          <cell r="B107">
            <v>106</v>
          </cell>
          <cell r="C107">
            <v>0</v>
          </cell>
          <cell r="F107">
            <v>0</v>
          </cell>
        </row>
        <row r="108">
          <cell r="B108">
            <v>107</v>
          </cell>
          <cell r="C108">
            <v>0</v>
          </cell>
          <cell r="F108">
            <v>0</v>
          </cell>
        </row>
        <row r="109">
          <cell r="B109">
            <v>108</v>
          </cell>
          <cell r="C109">
            <v>0</v>
          </cell>
          <cell r="F109">
            <v>0</v>
          </cell>
        </row>
        <row r="110">
          <cell r="B110">
            <v>109</v>
          </cell>
          <cell r="C110">
            <v>0</v>
          </cell>
          <cell r="F110">
            <v>0</v>
          </cell>
        </row>
        <row r="111">
          <cell r="B111">
            <v>110</v>
          </cell>
          <cell r="C111">
            <v>0</v>
          </cell>
          <cell r="F111">
            <v>0</v>
          </cell>
        </row>
        <row r="112">
          <cell r="B112">
            <v>111</v>
          </cell>
          <cell r="C112">
            <v>0</v>
          </cell>
          <cell r="F112">
            <v>0</v>
          </cell>
        </row>
        <row r="113">
          <cell r="B113">
            <v>112</v>
          </cell>
          <cell r="C113">
            <v>0</v>
          </cell>
          <cell r="F113">
            <v>0</v>
          </cell>
        </row>
        <row r="114">
          <cell r="B114">
            <v>113</v>
          </cell>
          <cell r="C114">
            <v>0</v>
          </cell>
          <cell r="F114">
            <v>0</v>
          </cell>
        </row>
        <row r="115">
          <cell r="B115">
            <v>114</v>
          </cell>
          <cell r="C115">
            <v>0</v>
          </cell>
          <cell r="F115">
            <v>0</v>
          </cell>
        </row>
        <row r="116">
          <cell r="B116">
            <v>115</v>
          </cell>
          <cell r="C116">
            <v>0</v>
          </cell>
          <cell r="F116">
            <v>0</v>
          </cell>
        </row>
        <row r="117">
          <cell r="B117">
            <v>116</v>
          </cell>
          <cell r="C117">
            <v>0</v>
          </cell>
          <cell r="F117">
            <v>0</v>
          </cell>
        </row>
        <row r="118">
          <cell r="B118">
            <v>117</v>
          </cell>
          <cell r="C118">
            <v>0</v>
          </cell>
          <cell r="F118">
            <v>0</v>
          </cell>
        </row>
        <row r="119">
          <cell r="B119">
            <v>118</v>
          </cell>
          <cell r="C119">
            <v>0</v>
          </cell>
          <cell r="F119">
            <v>0</v>
          </cell>
        </row>
        <row r="120">
          <cell r="B120">
            <v>119</v>
          </cell>
          <cell r="C120">
            <v>0</v>
          </cell>
          <cell r="F120">
            <v>0</v>
          </cell>
        </row>
        <row r="121">
          <cell r="B121">
            <v>120</v>
          </cell>
          <cell r="C121">
            <v>0</v>
          </cell>
          <cell r="F121">
            <v>0</v>
          </cell>
        </row>
        <row r="122">
          <cell r="B122">
            <v>121</v>
          </cell>
          <cell r="C122">
            <v>0</v>
          </cell>
          <cell r="F122">
            <v>0</v>
          </cell>
        </row>
        <row r="123">
          <cell r="B123">
            <v>122</v>
          </cell>
          <cell r="C123">
            <v>0</v>
          </cell>
          <cell r="F123">
            <v>0</v>
          </cell>
        </row>
        <row r="124">
          <cell r="B124">
            <v>123</v>
          </cell>
          <cell r="C124">
            <v>0</v>
          </cell>
          <cell r="F124">
            <v>0</v>
          </cell>
        </row>
        <row r="125">
          <cell r="B125">
            <v>124</v>
          </cell>
          <cell r="C125">
            <v>0</v>
          </cell>
          <cell r="F125">
            <v>0</v>
          </cell>
        </row>
        <row r="126">
          <cell r="B126">
            <v>125</v>
          </cell>
          <cell r="C126">
            <v>0</v>
          </cell>
          <cell r="F126">
            <v>0</v>
          </cell>
        </row>
        <row r="127">
          <cell r="B127">
            <v>126</v>
          </cell>
          <cell r="C127">
            <v>0</v>
          </cell>
          <cell r="F127">
            <v>0</v>
          </cell>
        </row>
        <row r="128">
          <cell r="B128">
            <v>127</v>
          </cell>
          <cell r="C128">
            <v>0</v>
          </cell>
          <cell r="F128">
            <v>0</v>
          </cell>
        </row>
        <row r="129">
          <cell r="B129">
            <v>128</v>
          </cell>
          <cell r="C129">
            <v>0</v>
          </cell>
          <cell r="F129">
            <v>0</v>
          </cell>
        </row>
        <row r="130">
          <cell r="B130">
            <v>129</v>
          </cell>
          <cell r="C130">
            <v>0</v>
          </cell>
          <cell r="F130">
            <v>0</v>
          </cell>
        </row>
        <row r="131">
          <cell r="B131">
            <v>130</v>
          </cell>
          <cell r="C131">
            <v>0</v>
          </cell>
          <cell r="F131">
            <v>0</v>
          </cell>
        </row>
        <row r="132">
          <cell r="B132">
            <v>131</v>
          </cell>
          <cell r="C132">
            <v>0</v>
          </cell>
          <cell r="F132">
            <v>0</v>
          </cell>
        </row>
        <row r="133">
          <cell r="B133">
            <v>132</v>
          </cell>
          <cell r="C133">
            <v>0</v>
          </cell>
          <cell r="F133">
            <v>0</v>
          </cell>
        </row>
        <row r="134">
          <cell r="B134">
            <v>133</v>
          </cell>
          <cell r="C134">
            <v>0</v>
          </cell>
          <cell r="F134">
            <v>0</v>
          </cell>
        </row>
        <row r="135">
          <cell r="B135">
            <v>134</v>
          </cell>
          <cell r="C135">
            <v>0</v>
          </cell>
          <cell r="F135">
            <v>0</v>
          </cell>
        </row>
        <row r="136">
          <cell r="B136">
            <v>135</v>
          </cell>
          <cell r="C136">
            <v>0</v>
          </cell>
          <cell r="F136">
            <v>0</v>
          </cell>
        </row>
        <row r="137">
          <cell r="B137">
            <v>136</v>
          </cell>
          <cell r="C137">
            <v>0</v>
          </cell>
          <cell r="F137">
            <v>0</v>
          </cell>
        </row>
        <row r="138">
          <cell r="B138">
            <v>137</v>
          </cell>
          <cell r="C138">
            <v>0</v>
          </cell>
          <cell r="F138">
            <v>0</v>
          </cell>
        </row>
        <row r="139">
          <cell r="B139">
            <v>138</v>
          </cell>
          <cell r="C139">
            <v>0</v>
          </cell>
          <cell r="F139">
            <v>0</v>
          </cell>
        </row>
        <row r="140">
          <cell r="B140">
            <v>139</v>
          </cell>
          <cell r="C140">
            <v>0</v>
          </cell>
          <cell r="F140">
            <v>0</v>
          </cell>
        </row>
        <row r="141">
          <cell r="B141">
            <v>140</v>
          </cell>
          <cell r="C141">
            <v>0</v>
          </cell>
          <cell r="F141">
            <v>0</v>
          </cell>
        </row>
      </sheetData>
      <sheetData sheetId="1">
        <row r="2">
          <cell r="B2">
            <v>1</v>
          </cell>
          <cell r="C2" t="str">
            <v>Creighton Studt</v>
          </cell>
          <cell r="H2">
            <v>0</v>
          </cell>
        </row>
        <row r="3">
          <cell r="B3">
            <v>2</v>
          </cell>
          <cell r="C3" t="str">
            <v>Alyssa Fodale</v>
          </cell>
          <cell r="H3">
            <v>0</v>
          </cell>
        </row>
        <row r="4">
          <cell r="B4">
            <v>3</v>
          </cell>
          <cell r="C4" t="str">
            <v>Katie Fodale</v>
          </cell>
          <cell r="H4">
            <v>0</v>
          </cell>
        </row>
        <row r="5">
          <cell r="B5">
            <v>4</v>
          </cell>
          <cell r="C5" t="str">
            <v>Noah Osthmeime</v>
          </cell>
          <cell r="H5">
            <v>0</v>
          </cell>
        </row>
        <row r="6">
          <cell r="B6">
            <v>5</v>
          </cell>
          <cell r="C6" t="str">
            <v>Anthony Trovato</v>
          </cell>
          <cell r="H6">
            <v>0</v>
          </cell>
        </row>
        <row r="7">
          <cell r="B7">
            <v>6</v>
          </cell>
          <cell r="C7" t="str">
            <v>Kooper Janczarek</v>
          </cell>
          <cell r="H7">
            <v>0</v>
          </cell>
        </row>
        <row r="8">
          <cell r="B8">
            <v>7</v>
          </cell>
          <cell r="C8" t="str">
            <v>Broden Janczarek</v>
          </cell>
          <cell r="H8">
            <v>0</v>
          </cell>
        </row>
        <row r="9">
          <cell r="B9">
            <v>8</v>
          </cell>
          <cell r="C9" t="str">
            <v>Phoebe Savoie</v>
          </cell>
          <cell r="H9">
            <v>0</v>
          </cell>
        </row>
        <row r="10">
          <cell r="B10">
            <v>9</v>
          </cell>
          <cell r="C10" t="str">
            <v>Jonah Yaksich</v>
          </cell>
          <cell r="H10">
            <v>0</v>
          </cell>
        </row>
        <row r="11">
          <cell r="B11">
            <v>10</v>
          </cell>
          <cell r="C11" t="str">
            <v>Gianna Yaksich</v>
          </cell>
          <cell r="H11">
            <v>0</v>
          </cell>
        </row>
        <row r="12">
          <cell r="B12">
            <v>11</v>
          </cell>
          <cell r="C12" t="str">
            <v>Scarlett Spencer</v>
          </cell>
          <cell r="H12">
            <v>0</v>
          </cell>
        </row>
        <row r="13">
          <cell r="B13">
            <v>12</v>
          </cell>
          <cell r="C13" t="str">
            <v>Dane Studt</v>
          </cell>
          <cell r="H13">
            <v>0</v>
          </cell>
        </row>
        <row r="14">
          <cell r="B14">
            <v>13</v>
          </cell>
          <cell r="C14" t="str">
            <v>Jackson Bliss</v>
          </cell>
          <cell r="H14">
            <v>0</v>
          </cell>
        </row>
        <row r="15">
          <cell r="B15">
            <v>14</v>
          </cell>
          <cell r="C15" t="str">
            <v>Finley DeCubber</v>
          </cell>
          <cell r="H15">
            <v>0</v>
          </cell>
        </row>
        <row r="16">
          <cell r="B16">
            <v>15</v>
          </cell>
          <cell r="C16" t="str">
            <v>Owen Caudill</v>
          </cell>
          <cell r="H16">
            <v>0</v>
          </cell>
        </row>
        <row r="17">
          <cell r="B17">
            <v>16</v>
          </cell>
          <cell r="C17" t="str">
            <v>Julia Verbeke</v>
          </cell>
          <cell r="H17">
            <v>0</v>
          </cell>
        </row>
        <row r="18">
          <cell r="B18">
            <v>17</v>
          </cell>
          <cell r="C18" t="str">
            <v>Sydney Schulte</v>
          </cell>
          <cell r="H18">
            <v>0</v>
          </cell>
        </row>
        <row r="19">
          <cell r="B19">
            <v>18</v>
          </cell>
          <cell r="C19" t="str">
            <v>Vincent Warner</v>
          </cell>
          <cell r="H19">
            <v>0</v>
          </cell>
        </row>
        <row r="20">
          <cell r="B20">
            <v>19</v>
          </cell>
          <cell r="C20" t="str">
            <v>Oliver Srock</v>
          </cell>
          <cell r="H20">
            <v>0</v>
          </cell>
        </row>
        <row r="21">
          <cell r="B21">
            <v>20</v>
          </cell>
          <cell r="C21" t="str">
            <v>Blanca Srock</v>
          </cell>
          <cell r="H21">
            <v>0</v>
          </cell>
        </row>
        <row r="22">
          <cell r="B22">
            <v>21</v>
          </cell>
          <cell r="C22" t="str">
            <v>Sydney Thomas</v>
          </cell>
          <cell r="H22">
            <v>0</v>
          </cell>
        </row>
        <row r="23">
          <cell r="B23">
            <v>22</v>
          </cell>
          <cell r="C23" t="str">
            <v>Cameron Thomas</v>
          </cell>
          <cell r="H23">
            <v>0</v>
          </cell>
        </row>
        <row r="24">
          <cell r="B24">
            <v>23</v>
          </cell>
          <cell r="C24" t="str">
            <v>Chase Flavin</v>
          </cell>
          <cell r="H24">
            <v>0</v>
          </cell>
        </row>
        <row r="25">
          <cell r="B25">
            <v>24</v>
          </cell>
          <cell r="C25" t="str">
            <v>Madeline Leithause</v>
          </cell>
          <cell r="H25">
            <v>0</v>
          </cell>
        </row>
        <row r="26">
          <cell r="B26">
            <v>25</v>
          </cell>
          <cell r="C26" t="str">
            <v>Teegan McLeod</v>
          </cell>
          <cell r="H26">
            <v>0</v>
          </cell>
        </row>
        <row r="27">
          <cell r="B27">
            <v>26</v>
          </cell>
          <cell r="C27" t="str">
            <v>Trisha Verbeke</v>
          </cell>
          <cell r="H27">
            <v>0</v>
          </cell>
        </row>
        <row r="28">
          <cell r="B28">
            <v>27</v>
          </cell>
          <cell r="C28" t="str">
            <v>Ella Warner</v>
          </cell>
          <cell r="H28">
            <v>0</v>
          </cell>
        </row>
        <row r="29">
          <cell r="B29">
            <v>28</v>
          </cell>
          <cell r="C29" t="str">
            <v>Nathan Deveja</v>
          </cell>
          <cell r="H29">
            <v>0</v>
          </cell>
        </row>
        <row r="30">
          <cell r="B30">
            <v>29</v>
          </cell>
          <cell r="C30" t="str">
            <v>Peyton Schindler</v>
          </cell>
          <cell r="H30">
            <v>0</v>
          </cell>
        </row>
        <row r="31">
          <cell r="B31">
            <v>30</v>
          </cell>
          <cell r="C31" t="str">
            <v>Ryder Cervin</v>
          </cell>
          <cell r="H31">
            <v>0</v>
          </cell>
        </row>
        <row r="32">
          <cell r="B32">
            <v>31</v>
          </cell>
          <cell r="C32" t="str">
            <v>Rhiana Savoie</v>
          </cell>
          <cell r="H32">
            <v>0</v>
          </cell>
        </row>
        <row r="33">
          <cell r="B33">
            <v>32</v>
          </cell>
          <cell r="C33" t="str">
            <v>Cameron Reese</v>
          </cell>
          <cell r="H33">
            <v>0</v>
          </cell>
        </row>
        <row r="34">
          <cell r="B34">
            <v>33</v>
          </cell>
          <cell r="C34" t="str">
            <v>Ainslie White</v>
          </cell>
          <cell r="H34">
            <v>0</v>
          </cell>
        </row>
        <row r="35">
          <cell r="B35">
            <v>34</v>
          </cell>
          <cell r="C35" t="str">
            <v>Lily Papineau</v>
          </cell>
          <cell r="H35">
            <v>0</v>
          </cell>
        </row>
        <row r="36">
          <cell r="B36">
            <v>35</v>
          </cell>
          <cell r="C36" t="str">
            <v>Jacob Shingles</v>
          </cell>
          <cell r="H36">
            <v>0</v>
          </cell>
        </row>
        <row r="37">
          <cell r="B37">
            <v>36</v>
          </cell>
          <cell r="C37" t="str">
            <v>Gannon Cervin</v>
          </cell>
          <cell r="H37">
            <v>0</v>
          </cell>
        </row>
        <row r="38">
          <cell r="B38">
            <v>37</v>
          </cell>
          <cell r="C38" t="str">
            <v>Noah Morley</v>
          </cell>
          <cell r="H38">
            <v>0</v>
          </cell>
        </row>
        <row r="39">
          <cell r="B39">
            <v>38</v>
          </cell>
          <cell r="C39" t="str">
            <v>Nicholas Uhazie</v>
          </cell>
          <cell r="H39">
            <v>0</v>
          </cell>
        </row>
        <row r="40">
          <cell r="B40">
            <v>39</v>
          </cell>
          <cell r="C40" t="str">
            <v>Grady Ellis</v>
          </cell>
          <cell r="H40">
            <v>0</v>
          </cell>
        </row>
        <row r="41">
          <cell r="B41">
            <v>40</v>
          </cell>
          <cell r="C41" t="str">
            <v>Nicholas Uhazie</v>
          </cell>
          <cell r="H41">
            <v>0</v>
          </cell>
        </row>
        <row r="42">
          <cell r="B42">
            <v>41</v>
          </cell>
          <cell r="C42" t="str">
            <v>Joseph Newton</v>
          </cell>
          <cell r="H42">
            <v>0</v>
          </cell>
        </row>
        <row r="43">
          <cell r="B43">
            <v>42</v>
          </cell>
          <cell r="C43" t="str">
            <v>Matthew Streicher</v>
          </cell>
          <cell r="H43">
            <v>0</v>
          </cell>
        </row>
        <row r="44">
          <cell r="B44">
            <v>43</v>
          </cell>
          <cell r="C44" t="str">
            <v>Erik Laansoo</v>
          </cell>
          <cell r="H44">
            <v>0</v>
          </cell>
        </row>
        <row r="45">
          <cell r="B45">
            <v>44</v>
          </cell>
          <cell r="C45" t="str">
            <v>Betsy Laansoo</v>
          </cell>
          <cell r="H45">
            <v>0</v>
          </cell>
        </row>
        <row r="46">
          <cell r="B46">
            <v>45</v>
          </cell>
          <cell r="C46" t="str">
            <v>Jane Fall-Lakatos</v>
          </cell>
          <cell r="H46">
            <v>0</v>
          </cell>
        </row>
        <row r="47">
          <cell r="B47">
            <v>46</v>
          </cell>
          <cell r="C47" t="str">
            <v>Luca Muller</v>
          </cell>
          <cell r="H47">
            <v>0</v>
          </cell>
        </row>
        <row r="48">
          <cell r="B48">
            <v>47</v>
          </cell>
          <cell r="C48" t="str">
            <v>Olivia Pannucci</v>
          </cell>
          <cell r="H48">
            <v>0</v>
          </cell>
        </row>
        <row r="49">
          <cell r="B49">
            <v>48</v>
          </cell>
          <cell r="C49" t="str">
            <v>Bradyn Galloway</v>
          </cell>
          <cell r="H49">
            <v>0</v>
          </cell>
        </row>
        <row r="50">
          <cell r="B50">
            <v>49</v>
          </cell>
          <cell r="C50" t="str">
            <v>Will Hannah</v>
          </cell>
          <cell r="H50">
            <v>0</v>
          </cell>
        </row>
        <row r="51">
          <cell r="B51">
            <v>50</v>
          </cell>
          <cell r="C51" t="str">
            <v>Arvin Ahari</v>
          </cell>
          <cell r="H51">
            <v>0</v>
          </cell>
        </row>
        <row r="52">
          <cell r="B52">
            <v>51</v>
          </cell>
          <cell r="C52" t="str">
            <v>Ryan Bushroe</v>
          </cell>
          <cell r="H52">
            <v>0</v>
          </cell>
        </row>
        <row r="53">
          <cell r="B53">
            <v>52</v>
          </cell>
          <cell r="C53" t="str">
            <v>Brock Lewandowski</v>
          </cell>
          <cell r="H53">
            <v>0</v>
          </cell>
        </row>
        <row r="54">
          <cell r="B54">
            <v>53</v>
          </cell>
          <cell r="C54" t="str">
            <v>Cameron Lewandowski</v>
          </cell>
          <cell r="H54">
            <v>0</v>
          </cell>
        </row>
        <row r="55">
          <cell r="B55">
            <v>54</v>
          </cell>
          <cell r="C55" t="str">
            <v>Dane Lewandowski</v>
          </cell>
          <cell r="H55">
            <v>0</v>
          </cell>
        </row>
        <row r="56">
          <cell r="B56">
            <v>55</v>
          </cell>
          <cell r="C56" t="str">
            <v>Caleb Lewandowski</v>
          </cell>
          <cell r="H56">
            <v>0</v>
          </cell>
        </row>
        <row r="57">
          <cell r="B57">
            <v>56</v>
          </cell>
          <cell r="C57" t="str">
            <v>Aiden Lewandowski</v>
          </cell>
          <cell r="H57">
            <v>0</v>
          </cell>
        </row>
        <row r="58">
          <cell r="B58">
            <v>57</v>
          </cell>
          <cell r="C58" t="str">
            <v>Eve Tice</v>
          </cell>
          <cell r="H58">
            <v>0</v>
          </cell>
        </row>
        <row r="59">
          <cell r="B59">
            <v>58</v>
          </cell>
          <cell r="C59" t="str">
            <v>Tessa Rontal</v>
          </cell>
          <cell r="H59">
            <v>0</v>
          </cell>
        </row>
        <row r="60">
          <cell r="B60">
            <v>59</v>
          </cell>
          <cell r="C60" t="str">
            <v>Lia Leffel</v>
          </cell>
          <cell r="H60">
            <v>0</v>
          </cell>
        </row>
        <row r="61">
          <cell r="B61">
            <v>60</v>
          </cell>
          <cell r="C61" t="str">
            <v>Bode Luppenlatz</v>
          </cell>
          <cell r="H61">
            <v>0</v>
          </cell>
        </row>
        <row r="62">
          <cell r="B62">
            <v>61</v>
          </cell>
          <cell r="C62" t="str">
            <v>Sierra Smith</v>
          </cell>
          <cell r="H62">
            <v>0</v>
          </cell>
        </row>
        <row r="63">
          <cell r="B63">
            <v>62</v>
          </cell>
          <cell r="C63" t="str">
            <v>Austin Bushroe</v>
          </cell>
          <cell r="H63">
            <v>0</v>
          </cell>
        </row>
        <row r="64">
          <cell r="B64">
            <v>63</v>
          </cell>
          <cell r="C64" t="str">
            <v>Lauren Leffel</v>
          </cell>
          <cell r="H64">
            <v>0</v>
          </cell>
        </row>
        <row r="65">
          <cell r="B65">
            <v>64</v>
          </cell>
          <cell r="C65" t="str">
            <v>Noah Morley</v>
          </cell>
          <cell r="H65">
            <v>0</v>
          </cell>
        </row>
        <row r="66">
          <cell r="B66">
            <v>65</v>
          </cell>
          <cell r="C66" t="str">
            <v>Jasper Comello</v>
          </cell>
          <cell r="H66">
            <v>0</v>
          </cell>
        </row>
        <row r="67">
          <cell r="B67">
            <v>66</v>
          </cell>
          <cell r="C67" t="str">
            <v>Ryan Stimac</v>
          </cell>
          <cell r="H67">
            <v>0</v>
          </cell>
        </row>
        <row r="68">
          <cell r="B68">
            <v>67</v>
          </cell>
          <cell r="C68" t="str">
            <v>Nathan Dehart</v>
          </cell>
          <cell r="H68">
            <v>0</v>
          </cell>
        </row>
        <row r="69">
          <cell r="B69">
            <v>68</v>
          </cell>
          <cell r="C69" t="str">
            <v>Maddie Lindsey</v>
          </cell>
          <cell r="H69">
            <v>0</v>
          </cell>
        </row>
        <row r="70">
          <cell r="B70">
            <v>69</v>
          </cell>
          <cell r="C70" t="str">
            <v>Mitchell Forsberg</v>
          </cell>
          <cell r="H70">
            <v>0</v>
          </cell>
        </row>
        <row r="71">
          <cell r="B71">
            <v>70</v>
          </cell>
          <cell r="C71" t="str">
            <v>Helena Hoffmann</v>
          </cell>
          <cell r="H71">
            <v>0</v>
          </cell>
        </row>
        <row r="72">
          <cell r="B72">
            <v>71</v>
          </cell>
          <cell r="C72" t="str">
            <v>Luke Farella</v>
          </cell>
          <cell r="H72">
            <v>0</v>
          </cell>
        </row>
        <row r="73">
          <cell r="B73">
            <v>72</v>
          </cell>
          <cell r="C73">
            <v>0</v>
          </cell>
          <cell r="H73">
            <v>0</v>
          </cell>
        </row>
        <row r="74">
          <cell r="B74">
            <v>73</v>
          </cell>
          <cell r="C74">
            <v>0</v>
          </cell>
          <cell r="H74">
            <v>0</v>
          </cell>
        </row>
        <row r="75">
          <cell r="B75">
            <v>74</v>
          </cell>
          <cell r="C75">
            <v>0</v>
          </cell>
          <cell r="H75">
            <v>0</v>
          </cell>
        </row>
        <row r="76">
          <cell r="B76">
            <v>75</v>
          </cell>
          <cell r="C76">
            <v>0</v>
          </cell>
          <cell r="H76">
            <v>0</v>
          </cell>
        </row>
        <row r="77">
          <cell r="B77">
            <v>76</v>
          </cell>
          <cell r="C77">
            <v>0</v>
          </cell>
          <cell r="H77">
            <v>0</v>
          </cell>
        </row>
        <row r="78">
          <cell r="B78">
            <v>77</v>
          </cell>
          <cell r="C78">
            <v>0</v>
          </cell>
          <cell r="H78">
            <v>0</v>
          </cell>
        </row>
        <row r="79">
          <cell r="B79">
            <v>78</v>
          </cell>
          <cell r="C79">
            <v>0</v>
          </cell>
          <cell r="H79">
            <v>0</v>
          </cell>
        </row>
        <row r="80">
          <cell r="B80">
            <v>79</v>
          </cell>
          <cell r="C80">
            <v>0</v>
          </cell>
          <cell r="H80">
            <v>0</v>
          </cell>
        </row>
        <row r="81">
          <cell r="B81">
            <v>80</v>
          </cell>
          <cell r="C81">
            <v>0</v>
          </cell>
          <cell r="H81">
            <v>0</v>
          </cell>
        </row>
        <row r="82">
          <cell r="B82">
            <v>81</v>
          </cell>
          <cell r="C82">
            <v>0</v>
          </cell>
          <cell r="H82">
            <v>0</v>
          </cell>
        </row>
        <row r="83">
          <cell r="B83">
            <v>82</v>
          </cell>
          <cell r="C83">
            <v>0</v>
          </cell>
          <cell r="H83">
            <v>0</v>
          </cell>
        </row>
        <row r="84">
          <cell r="B84">
            <v>83</v>
          </cell>
          <cell r="C84">
            <v>0</v>
          </cell>
          <cell r="H84">
            <v>0</v>
          </cell>
        </row>
        <row r="85">
          <cell r="B85">
            <v>84</v>
          </cell>
          <cell r="C85">
            <v>0</v>
          </cell>
          <cell r="H85">
            <v>0</v>
          </cell>
        </row>
        <row r="86">
          <cell r="B86">
            <v>85</v>
          </cell>
          <cell r="C86">
            <v>0</v>
          </cell>
          <cell r="H86">
            <v>0</v>
          </cell>
        </row>
        <row r="87">
          <cell r="B87">
            <v>86</v>
          </cell>
          <cell r="C87">
            <v>0</v>
          </cell>
          <cell r="H87">
            <v>0</v>
          </cell>
        </row>
        <row r="88">
          <cell r="B88">
            <v>87</v>
          </cell>
          <cell r="C88">
            <v>0</v>
          </cell>
          <cell r="H88">
            <v>0</v>
          </cell>
        </row>
        <row r="89">
          <cell r="B89">
            <v>88</v>
          </cell>
          <cell r="C89">
            <v>0</v>
          </cell>
          <cell r="H89">
            <v>0</v>
          </cell>
        </row>
        <row r="90">
          <cell r="B90">
            <v>89</v>
          </cell>
          <cell r="C90">
            <v>0</v>
          </cell>
          <cell r="H90">
            <v>0</v>
          </cell>
        </row>
        <row r="91">
          <cell r="B91">
            <v>90</v>
          </cell>
          <cell r="C91">
            <v>0</v>
          </cell>
          <cell r="H91">
            <v>0</v>
          </cell>
        </row>
        <row r="92">
          <cell r="B92">
            <v>91</v>
          </cell>
          <cell r="C92">
            <v>0</v>
          </cell>
          <cell r="H92">
            <v>0</v>
          </cell>
        </row>
        <row r="93">
          <cell r="B93">
            <v>92</v>
          </cell>
          <cell r="C93">
            <v>0</v>
          </cell>
          <cell r="H93">
            <v>0</v>
          </cell>
        </row>
        <row r="94">
          <cell r="B94">
            <v>93</v>
          </cell>
          <cell r="C94">
            <v>0</v>
          </cell>
          <cell r="H94">
            <v>0</v>
          </cell>
        </row>
        <row r="95">
          <cell r="B95">
            <v>94</v>
          </cell>
          <cell r="C95">
            <v>0</v>
          </cell>
          <cell r="H95">
            <v>0</v>
          </cell>
        </row>
        <row r="96">
          <cell r="B96">
            <v>95</v>
          </cell>
          <cell r="C96">
            <v>0</v>
          </cell>
          <cell r="H96">
            <v>0</v>
          </cell>
        </row>
        <row r="97">
          <cell r="B97">
            <v>96</v>
          </cell>
          <cell r="C97">
            <v>0</v>
          </cell>
          <cell r="H97">
            <v>0</v>
          </cell>
        </row>
        <row r="98">
          <cell r="B98">
            <v>97</v>
          </cell>
          <cell r="C98">
            <v>0</v>
          </cell>
          <cell r="H98">
            <v>0</v>
          </cell>
        </row>
        <row r="99">
          <cell r="B99">
            <v>98</v>
          </cell>
          <cell r="C99">
            <v>0</v>
          </cell>
          <cell r="H99">
            <v>0</v>
          </cell>
        </row>
        <row r="100">
          <cell r="B100">
            <v>99</v>
          </cell>
          <cell r="C100">
            <v>0</v>
          </cell>
          <cell r="H100">
            <v>0</v>
          </cell>
        </row>
        <row r="101">
          <cell r="B101">
            <v>100</v>
          </cell>
          <cell r="C101">
            <v>0</v>
          </cell>
          <cell r="H101">
            <v>0</v>
          </cell>
        </row>
        <row r="102">
          <cell r="B102">
            <v>101</v>
          </cell>
          <cell r="C102" t="str">
            <v>Group Best</v>
          </cell>
          <cell r="H102">
            <v>0</v>
          </cell>
        </row>
        <row r="103">
          <cell r="B103">
            <v>102</v>
          </cell>
          <cell r="C103" t="str">
            <v>Group Avg</v>
          </cell>
          <cell r="H103">
            <v>0</v>
          </cell>
        </row>
        <row r="104">
          <cell r="B104">
            <v>103</v>
          </cell>
          <cell r="C104" t="str">
            <v>USA Ski Max</v>
          </cell>
          <cell r="H104">
            <v>0</v>
          </cell>
        </row>
        <row r="105">
          <cell r="B105">
            <v>104</v>
          </cell>
          <cell r="C105">
            <v>0</v>
          </cell>
          <cell r="H105">
            <v>0</v>
          </cell>
        </row>
        <row r="106">
          <cell r="B106">
            <v>105</v>
          </cell>
          <cell r="C106">
            <v>0</v>
          </cell>
          <cell r="H106">
            <v>0</v>
          </cell>
        </row>
        <row r="107">
          <cell r="B107">
            <v>106</v>
          </cell>
          <cell r="C107">
            <v>0</v>
          </cell>
          <cell r="H107">
            <v>0</v>
          </cell>
        </row>
        <row r="108">
          <cell r="B108">
            <v>107</v>
          </cell>
          <cell r="C108">
            <v>0</v>
          </cell>
          <cell r="H108">
            <v>0</v>
          </cell>
        </row>
        <row r="109">
          <cell r="B109">
            <v>108</v>
          </cell>
          <cell r="C109">
            <v>0</v>
          </cell>
          <cell r="H109">
            <v>0</v>
          </cell>
        </row>
        <row r="110">
          <cell r="B110">
            <v>109</v>
          </cell>
          <cell r="C110">
            <v>0</v>
          </cell>
          <cell r="H110">
            <v>0</v>
          </cell>
        </row>
        <row r="111">
          <cell r="B111">
            <v>110</v>
          </cell>
          <cell r="C111">
            <v>0</v>
          </cell>
          <cell r="H111">
            <v>0</v>
          </cell>
        </row>
        <row r="112">
          <cell r="B112">
            <v>111</v>
          </cell>
          <cell r="C112">
            <v>0</v>
          </cell>
          <cell r="H112">
            <v>0</v>
          </cell>
        </row>
        <row r="113">
          <cell r="B113">
            <v>112</v>
          </cell>
          <cell r="C113">
            <v>0</v>
          </cell>
          <cell r="H113">
            <v>0</v>
          </cell>
        </row>
        <row r="114">
          <cell r="B114">
            <v>113</v>
          </cell>
          <cell r="C114">
            <v>0</v>
          </cell>
          <cell r="H114">
            <v>0</v>
          </cell>
        </row>
        <row r="115">
          <cell r="B115">
            <v>114</v>
          </cell>
          <cell r="C115">
            <v>0</v>
          </cell>
          <cell r="H115">
            <v>0</v>
          </cell>
        </row>
        <row r="116">
          <cell r="B116">
            <v>115</v>
          </cell>
          <cell r="C116">
            <v>0</v>
          </cell>
          <cell r="H116">
            <v>0</v>
          </cell>
        </row>
        <row r="117">
          <cell r="B117">
            <v>116</v>
          </cell>
          <cell r="C117">
            <v>0</v>
          </cell>
          <cell r="H117">
            <v>0</v>
          </cell>
        </row>
        <row r="118">
          <cell r="B118">
            <v>117</v>
          </cell>
          <cell r="C118">
            <v>0</v>
          </cell>
          <cell r="H118">
            <v>0</v>
          </cell>
        </row>
        <row r="119">
          <cell r="B119">
            <v>118</v>
          </cell>
          <cell r="C119">
            <v>0</v>
          </cell>
          <cell r="H119">
            <v>0</v>
          </cell>
        </row>
        <row r="120">
          <cell r="B120">
            <v>119</v>
          </cell>
          <cell r="C120">
            <v>0</v>
          </cell>
          <cell r="H120">
            <v>0</v>
          </cell>
        </row>
        <row r="121">
          <cell r="B121">
            <v>120</v>
          </cell>
          <cell r="C121">
            <v>0</v>
          </cell>
          <cell r="H121">
            <v>0</v>
          </cell>
        </row>
        <row r="122">
          <cell r="B122">
            <v>121</v>
          </cell>
          <cell r="C122">
            <v>0</v>
          </cell>
          <cell r="H122">
            <v>0</v>
          </cell>
        </row>
        <row r="123">
          <cell r="B123">
            <v>122</v>
          </cell>
          <cell r="C123">
            <v>0</v>
          </cell>
          <cell r="H123">
            <v>0</v>
          </cell>
        </row>
        <row r="124">
          <cell r="B124">
            <v>123</v>
          </cell>
          <cell r="C124">
            <v>0</v>
          </cell>
          <cell r="H124">
            <v>0</v>
          </cell>
        </row>
        <row r="125">
          <cell r="B125">
            <v>124</v>
          </cell>
          <cell r="C125">
            <v>0</v>
          </cell>
          <cell r="H125">
            <v>0</v>
          </cell>
        </row>
        <row r="126">
          <cell r="B126">
            <v>125</v>
          </cell>
          <cell r="C126">
            <v>0</v>
          </cell>
          <cell r="H126">
            <v>0</v>
          </cell>
        </row>
        <row r="127">
          <cell r="B127">
            <v>126</v>
          </cell>
          <cell r="C127">
            <v>0</v>
          </cell>
          <cell r="H127">
            <v>0</v>
          </cell>
        </row>
        <row r="128">
          <cell r="B128">
            <v>127</v>
          </cell>
          <cell r="C128">
            <v>0</v>
          </cell>
          <cell r="H128">
            <v>0</v>
          </cell>
        </row>
        <row r="129">
          <cell r="B129">
            <v>128</v>
          </cell>
          <cell r="C129">
            <v>0</v>
          </cell>
          <cell r="H129">
            <v>0</v>
          </cell>
        </row>
        <row r="130">
          <cell r="B130">
            <v>129</v>
          </cell>
          <cell r="C130">
            <v>0</v>
          </cell>
          <cell r="H130">
            <v>0</v>
          </cell>
        </row>
        <row r="131">
          <cell r="B131">
            <v>130</v>
          </cell>
          <cell r="C131">
            <v>0</v>
          </cell>
          <cell r="H131">
            <v>0</v>
          </cell>
        </row>
        <row r="132">
          <cell r="B132">
            <v>131</v>
          </cell>
          <cell r="C132">
            <v>0</v>
          </cell>
          <cell r="H132">
            <v>0</v>
          </cell>
        </row>
        <row r="133">
          <cell r="B133">
            <v>132</v>
          </cell>
          <cell r="C133">
            <v>0</v>
          </cell>
          <cell r="H133">
            <v>0</v>
          </cell>
        </row>
        <row r="134">
          <cell r="B134">
            <v>133</v>
          </cell>
          <cell r="C134">
            <v>0</v>
          </cell>
          <cell r="H134">
            <v>0</v>
          </cell>
        </row>
        <row r="135">
          <cell r="B135">
            <v>134</v>
          </cell>
          <cell r="C135">
            <v>0</v>
          </cell>
          <cell r="H135">
            <v>0</v>
          </cell>
        </row>
        <row r="136">
          <cell r="B136">
            <v>135</v>
          </cell>
          <cell r="C136">
            <v>0</v>
          </cell>
          <cell r="H136">
            <v>0</v>
          </cell>
        </row>
        <row r="137">
          <cell r="B137">
            <v>136</v>
          </cell>
          <cell r="C137">
            <v>0</v>
          </cell>
          <cell r="H137">
            <v>0</v>
          </cell>
        </row>
        <row r="138">
          <cell r="B138">
            <v>137</v>
          </cell>
          <cell r="C138">
            <v>0</v>
          </cell>
          <cell r="H138">
            <v>0</v>
          </cell>
        </row>
        <row r="139">
          <cell r="B139">
            <v>138</v>
          </cell>
          <cell r="C139">
            <v>0</v>
          </cell>
          <cell r="H139">
            <v>0</v>
          </cell>
        </row>
        <row r="140">
          <cell r="B140">
            <v>139</v>
          </cell>
          <cell r="C140">
            <v>0</v>
          </cell>
          <cell r="H140">
            <v>0</v>
          </cell>
        </row>
        <row r="141">
          <cell r="B141">
            <v>140</v>
          </cell>
          <cell r="C141">
            <v>0</v>
          </cell>
          <cell r="H141">
            <v>0</v>
          </cell>
        </row>
      </sheetData>
      <sheetData sheetId="2">
        <row r="2">
          <cell r="B2">
            <v>1</v>
          </cell>
          <cell r="C2" t="str">
            <v>Creighton Studt</v>
          </cell>
          <cell r="D2">
            <v>7</v>
          </cell>
          <cell r="E2">
            <v>1</v>
          </cell>
          <cell r="F2">
            <v>36.764886018161334</v>
          </cell>
          <cell r="G2">
            <v>36.764886018161334</v>
          </cell>
          <cell r="H2">
            <v>37.5</v>
          </cell>
          <cell r="I2">
            <v>107.5</v>
          </cell>
          <cell r="S2">
            <v>65</v>
          </cell>
          <cell r="T2">
            <v>300</v>
          </cell>
        </row>
        <row r="3">
          <cell r="B3">
            <v>2</v>
          </cell>
          <cell r="C3" t="str">
            <v>Alyssa Fodale</v>
          </cell>
          <cell r="D3">
            <v>5</v>
          </cell>
          <cell r="E3">
            <v>4</v>
          </cell>
          <cell r="F3">
            <v>31.009713874314137</v>
          </cell>
          <cell r="G3">
            <v>31.009713874314137</v>
          </cell>
          <cell r="H3">
            <v>30</v>
          </cell>
          <cell r="I3">
            <v>55</v>
          </cell>
          <cell r="S3">
            <v>62.5</v>
          </cell>
          <cell r="T3">
            <v>282.5</v>
          </cell>
        </row>
        <row r="4">
          <cell r="B4">
            <v>3</v>
          </cell>
          <cell r="C4" t="str">
            <v>Katie Fodale</v>
          </cell>
          <cell r="D4">
            <v>8</v>
          </cell>
          <cell r="E4">
            <v>5</v>
          </cell>
          <cell r="F4">
            <v>41.533161073312442</v>
          </cell>
          <cell r="G4">
            <v>41.533161073312442</v>
          </cell>
          <cell r="H4">
            <v>42.5</v>
          </cell>
          <cell r="I4">
            <v>142.5</v>
          </cell>
          <cell r="S4">
            <v>60</v>
          </cell>
          <cell r="T4">
            <v>265</v>
          </cell>
        </row>
        <row r="5">
          <cell r="B5">
            <v>4</v>
          </cell>
          <cell r="C5" t="str">
            <v>Noah Osthmeime</v>
          </cell>
          <cell r="D5">
            <v>9</v>
          </cell>
          <cell r="E5">
            <v>1</v>
          </cell>
          <cell r="F5">
            <v>43.657509841887446</v>
          </cell>
          <cell r="G5">
            <v>43.657509841887446</v>
          </cell>
          <cell r="H5">
            <v>42.5</v>
          </cell>
          <cell r="I5">
            <v>142.5</v>
          </cell>
          <cell r="S5">
            <v>57.5</v>
          </cell>
          <cell r="T5">
            <v>247.5</v>
          </cell>
        </row>
        <row r="6">
          <cell r="B6">
            <v>5</v>
          </cell>
          <cell r="C6" t="str">
            <v>Anthony Trovato</v>
          </cell>
          <cell r="D6">
            <v>10</v>
          </cell>
          <cell r="E6">
            <v>6</v>
          </cell>
          <cell r="F6">
            <v>48.632335963565112</v>
          </cell>
          <cell r="G6">
            <v>48.632335963565112</v>
          </cell>
          <cell r="H6">
            <v>47.5</v>
          </cell>
          <cell r="I6">
            <v>177.5</v>
          </cell>
          <cell r="S6">
            <v>55</v>
          </cell>
          <cell r="T6">
            <v>230</v>
          </cell>
        </row>
        <row r="7">
          <cell r="B7">
            <v>6</v>
          </cell>
          <cell r="C7" t="str">
            <v>Kooper Janczarek</v>
          </cell>
          <cell r="D7">
            <v>5</v>
          </cell>
          <cell r="E7">
            <v>8</v>
          </cell>
          <cell r="F7">
            <v>32.519427748628274</v>
          </cell>
          <cell r="G7">
            <v>32.519427748628274</v>
          </cell>
          <cell r="H7">
            <v>32.5</v>
          </cell>
          <cell r="I7">
            <v>72.5</v>
          </cell>
          <cell r="S7">
            <v>52.5</v>
          </cell>
          <cell r="T7">
            <v>212.5</v>
          </cell>
        </row>
        <row r="8">
          <cell r="B8">
            <v>7</v>
          </cell>
          <cell r="C8" t="str">
            <v>Broden Janczarek</v>
          </cell>
          <cell r="D8">
            <v>11</v>
          </cell>
          <cell r="E8">
            <v>5</v>
          </cell>
          <cell r="F8">
            <v>51.73080077875926</v>
          </cell>
          <cell r="G8">
            <v>51.73080077875926</v>
          </cell>
          <cell r="H8">
            <v>52.5</v>
          </cell>
          <cell r="I8">
            <v>212.5</v>
          </cell>
          <cell r="S8">
            <v>50</v>
          </cell>
          <cell r="T8">
            <v>195</v>
          </cell>
        </row>
        <row r="9">
          <cell r="B9">
            <v>8</v>
          </cell>
          <cell r="C9" t="str">
            <v>Phoebe Savoie</v>
          </cell>
          <cell r="D9">
            <v>6</v>
          </cell>
          <cell r="E9">
            <v>8</v>
          </cell>
          <cell r="F9">
            <v>35.84339340402925</v>
          </cell>
          <cell r="G9">
            <v>35.84339340402925</v>
          </cell>
          <cell r="H9">
            <v>35</v>
          </cell>
          <cell r="I9">
            <v>90</v>
          </cell>
          <cell r="S9">
            <v>47.5</v>
          </cell>
          <cell r="T9">
            <v>177.5</v>
          </cell>
        </row>
        <row r="10">
          <cell r="B10">
            <v>9</v>
          </cell>
          <cell r="C10" t="str">
            <v>Jonah Yaksich</v>
          </cell>
          <cell r="D10">
            <v>6</v>
          </cell>
          <cell r="E10">
            <v>5</v>
          </cell>
          <cell r="F10">
            <v>34.762120877518278</v>
          </cell>
          <cell r="G10">
            <v>34.762120877518278</v>
          </cell>
          <cell r="H10">
            <v>35</v>
          </cell>
          <cell r="I10">
            <v>90</v>
          </cell>
          <cell r="S10">
            <v>45</v>
          </cell>
          <cell r="T10">
            <v>160</v>
          </cell>
        </row>
        <row r="11">
          <cell r="B11">
            <v>10</v>
          </cell>
          <cell r="C11" t="str">
            <v>Gianna Yaksich</v>
          </cell>
          <cell r="D11">
            <v>5</v>
          </cell>
          <cell r="E11">
            <v>9</v>
          </cell>
          <cell r="F11">
            <v>32.89685621720681</v>
          </cell>
          <cell r="G11">
            <v>32.89685621720681</v>
          </cell>
          <cell r="H11">
            <v>32.5</v>
          </cell>
          <cell r="I11">
            <v>72.5</v>
          </cell>
          <cell r="S11">
            <v>42.5</v>
          </cell>
          <cell r="T11">
            <v>142.5</v>
          </cell>
        </row>
        <row r="12">
          <cell r="B12">
            <v>11</v>
          </cell>
          <cell r="C12" t="str">
            <v>Scarlett Spencer</v>
          </cell>
          <cell r="D12">
            <v>3</v>
          </cell>
          <cell r="E12">
            <v>6</v>
          </cell>
          <cell r="F12">
            <v>25.080511906339204</v>
          </cell>
          <cell r="G12">
            <v>25.080511906339204</v>
          </cell>
          <cell r="H12">
            <v>25</v>
          </cell>
          <cell r="I12" t="e">
            <v>#N/A</v>
          </cell>
          <cell r="S12">
            <v>40</v>
          </cell>
          <cell r="T12">
            <v>125</v>
          </cell>
        </row>
        <row r="13">
          <cell r="B13">
            <v>12</v>
          </cell>
          <cell r="C13" t="str">
            <v>Dane Studt</v>
          </cell>
          <cell r="D13">
            <v>5</v>
          </cell>
          <cell r="E13">
            <v>3</v>
          </cell>
          <cell r="F13">
            <v>30.632285405735601</v>
          </cell>
          <cell r="G13">
            <v>30.632285405735601</v>
          </cell>
          <cell r="H13">
            <v>30</v>
          </cell>
          <cell r="I13">
            <v>55</v>
          </cell>
          <cell r="S13">
            <v>37.5</v>
          </cell>
          <cell r="T13">
            <v>107.5</v>
          </cell>
        </row>
        <row r="14">
          <cell r="B14">
            <v>13</v>
          </cell>
          <cell r="C14" t="str">
            <v>Jackson Bliss</v>
          </cell>
          <cell r="D14">
            <v>7</v>
          </cell>
          <cell r="E14">
            <v>2</v>
          </cell>
          <cell r="F14">
            <v>37.109772036322681</v>
          </cell>
          <cell r="G14">
            <v>37.109772036322681</v>
          </cell>
          <cell r="H14">
            <v>37.5</v>
          </cell>
          <cell r="I14">
            <v>107.5</v>
          </cell>
          <cell r="S14">
            <v>35</v>
          </cell>
          <cell r="T14">
            <v>90</v>
          </cell>
        </row>
        <row r="15">
          <cell r="B15">
            <v>14</v>
          </cell>
          <cell r="C15" t="str">
            <v>Finley DeCubber</v>
          </cell>
          <cell r="D15">
            <v>5</v>
          </cell>
          <cell r="E15">
            <v>4</v>
          </cell>
          <cell r="F15">
            <v>31.009713874314137</v>
          </cell>
          <cell r="G15">
            <v>31.009713874314137</v>
          </cell>
          <cell r="H15">
            <v>30</v>
          </cell>
          <cell r="I15">
            <v>55</v>
          </cell>
          <cell r="S15">
            <v>32.5</v>
          </cell>
          <cell r="T15">
            <v>72.5</v>
          </cell>
        </row>
        <row r="16">
          <cell r="B16">
            <v>15</v>
          </cell>
          <cell r="C16" t="str">
            <v>Owen Caudill</v>
          </cell>
          <cell r="D16">
            <v>7</v>
          </cell>
          <cell r="E16">
            <v>3</v>
          </cell>
          <cell r="F16">
            <v>37.454658054484014</v>
          </cell>
          <cell r="G16">
            <v>37.454658054484014</v>
          </cell>
          <cell r="H16">
            <v>37.5</v>
          </cell>
          <cell r="I16">
            <v>107.5</v>
          </cell>
          <cell r="S16">
            <v>30</v>
          </cell>
          <cell r="T16">
            <v>55</v>
          </cell>
        </row>
        <row r="17">
          <cell r="B17">
            <v>16</v>
          </cell>
          <cell r="C17" t="str">
            <v>Julia Verbeke</v>
          </cell>
          <cell r="D17">
            <v>3</v>
          </cell>
          <cell r="E17">
            <v>6</v>
          </cell>
          <cell r="F17">
            <v>25.080511906339204</v>
          </cell>
          <cell r="G17">
            <v>25.080511906339204</v>
          </cell>
          <cell r="H17">
            <v>25</v>
          </cell>
          <cell r="I17" t="e">
            <v>#N/A</v>
          </cell>
          <cell r="S17">
            <v>29.5</v>
          </cell>
          <cell r="T17">
            <v>51.5</v>
          </cell>
        </row>
        <row r="18">
          <cell r="B18">
            <v>17</v>
          </cell>
          <cell r="C18" t="str">
            <v>Sydney Schulte</v>
          </cell>
          <cell r="D18">
            <v>10</v>
          </cell>
          <cell r="E18">
            <v>5</v>
          </cell>
          <cell r="F18">
            <v>48.326946636304257</v>
          </cell>
          <cell r="G18">
            <v>48.326946636304257</v>
          </cell>
          <cell r="H18">
            <v>47.5</v>
          </cell>
          <cell r="I18">
            <v>177.5</v>
          </cell>
          <cell r="S18">
            <v>29.4</v>
          </cell>
          <cell r="T18">
            <v>0</v>
          </cell>
        </row>
        <row r="19">
          <cell r="B19">
            <v>18</v>
          </cell>
          <cell r="C19" t="str">
            <v>Vincent Warner</v>
          </cell>
          <cell r="D19">
            <v>3</v>
          </cell>
          <cell r="E19">
            <v>6</v>
          </cell>
          <cell r="F19">
            <v>25.080511906339204</v>
          </cell>
          <cell r="G19">
            <v>25.080511906339204</v>
          </cell>
          <cell r="H19">
            <v>25</v>
          </cell>
          <cell r="I19" t="e">
            <v>#N/A</v>
          </cell>
        </row>
        <row r="20">
          <cell r="B20">
            <v>19</v>
          </cell>
          <cell r="C20" t="str">
            <v>Oliver Srock</v>
          </cell>
          <cell r="D20">
            <v>8</v>
          </cell>
          <cell r="E20">
            <v>2</v>
          </cell>
          <cell r="F20">
            <v>40.541264429324968</v>
          </cell>
          <cell r="G20">
            <v>40.541264429324968</v>
          </cell>
          <cell r="H20">
            <v>40</v>
          </cell>
          <cell r="I20">
            <v>125</v>
          </cell>
        </row>
        <row r="21">
          <cell r="B21">
            <v>20</v>
          </cell>
          <cell r="C21" t="str">
            <v>Blanca Srock</v>
          </cell>
          <cell r="D21">
            <v>6</v>
          </cell>
          <cell r="E21">
            <v>4</v>
          </cell>
          <cell r="F21">
            <v>34.401696702014625</v>
          </cell>
          <cell r="G21">
            <v>34.401696702014625</v>
          </cell>
          <cell r="H21">
            <v>35</v>
          </cell>
          <cell r="I21">
            <v>90</v>
          </cell>
        </row>
        <row r="22">
          <cell r="B22">
            <v>21</v>
          </cell>
          <cell r="C22" t="str">
            <v>Sydney Thomas</v>
          </cell>
          <cell r="D22">
            <v>7</v>
          </cell>
          <cell r="E22">
            <v>1</v>
          </cell>
          <cell r="F22">
            <v>36.764886018161334</v>
          </cell>
          <cell r="G22">
            <v>36.764886018161334</v>
          </cell>
          <cell r="H22">
            <v>37.5</v>
          </cell>
          <cell r="I22">
            <v>107.5</v>
          </cell>
        </row>
        <row r="23">
          <cell r="B23">
            <v>22</v>
          </cell>
          <cell r="C23" t="str">
            <v>Cameron Thomas</v>
          </cell>
          <cell r="D23">
            <v>6</v>
          </cell>
          <cell r="E23">
            <v>4</v>
          </cell>
          <cell r="F23">
            <v>34.401696702014625</v>
          </cell>
          <cell r="G23">
            <v>34.401696702014625</v>
          </cell>
          <cell r="H23">
            <v>35</v>
          </cell>
          <cell r="I23">
            <v>90</v>
          </cell>
        </row>
        <row r="24">
          <cell r="B24">
            <v>23</v>
          </cell>
          <cell r="C24" t="str">
            <v>Chase Flavin</v>
          </cell>
          <cell r="D24">
            <v>10</v>
          </cell>
          <cell r="E24">
            <v>5</v>
          </cell>
          <cell r="F24">
            <v>48.326946636304257</v>
          </cell>
          <cell r="G24">
            <v>48.326946636304257</v>
          </cell>
          <cell r="H24">
            <v>47.5</v>
          </cell>
          <cell r="I24">
            <v>177.5</v>
          </cell>
        </row>
        <row r="25">
          <cell r="B25">
            <v>24</v>
          </cell>
          <cell r="C25" t="str">
            <v>Madeline Leithause</v>
          </cell>
          <cell r="D25">
            <v>6</v>
          </cell>
          <cell r="E25">
            <v>4</v>
          </cell>
          <cell r="F25">
            <v>34.401696702014625</v>
          </cell>
          <cell r="G25">
            <v>34.401696702014625</v>
          </cell>
          <cell r="H25">
            <v>35</v>
          </cell>
          <cell r="I25">
            <v>90</v>
          </cell>
        </row>
        <row r="26">
          <cell r="B26">
            <v>25</v>
          </cell>
          <cell r="C26" t="str">
            <v>Teegan McLeod</v>
          </cell>
          <cell r="D26">
            <v>10</v>
          </cell>
          <cell r="E26">
            <v>8</v>
          </cell>
          <cell r="F26">
            <v>49.243114618086807</v>
          </cell>
          <cell r="G26">
            <v>49.243114618086807</v>
          </cell>
          <cell r="H26">
            <v>50</v>
          </cell>
          <cell r="I26">
            <v>195</v>
          </cell>
        </row>
        <row r="27">
          <cell r="B27">
            <v>26</v>
          </cell>
          <cell r="C27" t="str">
            <v>Trisha Verbeke</v>
          </cell>
          <cell r="D27">
            <v>6</v>
          </cell>
          <cell r="E27">
            <v>1</v>
          </cell>
          <cell r="F27">
            <v>33.320424175503661</v>
          </cell>
          <cell r="G27">
            <v>33.320424175503661</v>
          </cell>
          <cell r="H27">
            <v>32.5</v>
          </cell>
          <cell r="I27">
            <v>72.5</v>
          </cell>
        </row>
        <row r="28">
          <cell r="B28">
            <v>27</v>
          </cell>
          <cell r="C28" t="str">
            <v>Ella Warner</v>
          </cell>
          <cell r="D28">
            <v>4</v>
          </cell>
          <cell r="E28">
            <v>3</v>
          </cell>
          <cell r="F28">
            <v>27.228350048083527</v>
          </cell>
          <cell r="G28">
            <v>27.228350048083527</v>
          </cell>
          <cell r="H28">
            <v>27.5</v>
          </cell>
          <cell r="I28" t="e">
            <v>#N/A</v>
          </cell>
        </row>
        <row r="29">
          <cell r="B29">
            <v>28</v>
          </cell>
          <cell r="C29" t="str">
            <v>Nathan Deveja</v>
          </cell>
          <cell r="D29">
            <v>7</v>
          </cell>
          <cell r="E29">
            <v>9</v>
          </cell>
          <cell r="F29">
            <v>39.523974163452053</v>
          </cell>
          <cell r="G29">
            <v>39.523974163452053</v>
          </cell>
          <cell r="H29">
            <v>40</v>
          </cell>
          <cell r="I29">
            <v>125</v>
          </cell>
        </row>
        <row r="30">
          <cell r="B30">
            <v>29</v>
          </cell>
          <cell r="C30" t="str">
            <v>Peyton Schindler</v>
          </cell>
          <cell r="D30">
            <v>8</v>
          </cell>
          <cell r="E30">
            <v>7</v>
          </cell>
          <cell r="F30">
            <v>42.194425502637415</v>
          </cell>
          <cell r="G30">
            <v>42.194425502637415</v>
          </cell>
          <cell r="H30">
            <v>42.5</v>
          </cell>
          <cell r="I30">
            <v>142.5</v>
          </cell>
        </row>
        <row r="31">
          <cell r="B31">
            <v>30</v>
          </cell>
          <cell r="C31" t="str">
            <v>Ryder Cervin</v>
          </cell>
          <cell r="D31">
            <v>10</v>
          </cell>
          <cell r="E31">
            <v>8</v>
          </cell>
          <cell r="F31">
            <v>49.243114618086807</v>
          </cell>
          <cell r="G31">
            <v>49.243114618086807</v>
          </cell>
          <cell r="H31">
            <v>50</v>
          </cell>
          <cell r="I31">
            <v>195</v>
          </cell>
        </row>
        <row r="32">
          <cell r="B32">
            <v>31</v>
          </cell>
          <cell r="C32" t="str">
            <v>Rhiana Savoie</v>
          </cell>
          <cell r="D32">
            <v>5</v>
          </cell>
          <cell r="E32">
            <v>9</v>
          </cell>
          <cell r="F32">
            <v>32.89685621720681</v>
          </cell>
          <cell r="G32">
            <v>32.89685621720681</v>
          </cell>
          <cell r="H32">
            <v>32.5</v>
          </cell>
          <cell r="I32">
            <v>72.5</v>
          </cell>
        </row>
        <row r="33">
          <cell r="B33">
            <v>32</v>
          </cell>
          <cell r="C33" t="str">
            <v>Cameron Reese</v>
          </cell>
          <cell r="D33">
            <v>6</v>
          </cell>
          <cell r="E33">
            <v>4</v>
          </cell>
          <cell r="F33">
            <v>34.401696702014625</v>
          </cell>
          <cell r="G33">
            <v>34.401696702014625</v>
          </cell>
          <cell r="H33">
            <v>35</v>
          </cell>
          <cell r="I33">
            <v>90</v>
          </cell>
        </row>
        <row r="34">
          <cell r="B34">
            <v>33</v>
          </cell>
          <cell r="C34" t="str">
            <v>Ainslie White</v>
          </cell>
          <cell r="D34">
            <v>5</v>
          </cell>
          <cell r="E34">
            <v>4</v>
          </cell>
          <cell r="F34">
            <v>31.009713874314137</v>
          </cell>
          <cell r="G34">
            <v>31.009713874314137</v>
          </cell>
          <cell r="H34">
            <v>30</v>
          </cell>
          <cell r="I34">
            <v>55</v>
          </cell>
        </row>
        <row r="35">
          <cell r="B35">
            <v>34</v>
          </cell>
          <cell r="C35" t="str">
            <v>Lily Papineau</v>
          </cell>
          <cell r="D35">
            <v>8</v>
          </cell>
          <cell r="E35">
            <v>9</v>
          </cell>
          <cell r="F35">
            <v>42.855689931962388</v>
          </cell>
          <cell r="G35">
            <v>42.855689931962388</v>
          </cell>
          <cell r="H35">
            <v>42.5</v>
          </cell>
          <cell r="I35">
            <v>142.5</v>
          </cell>
        </row>
        <row r="36">
          <cell r="B36">
            <v>35</v>
          </cell>
          <cell r="C36" t="str">
            <v>Jacob Shingles</v>
          </cell>
          <cell r="D36">
            <v>6</v>
          </cell>
          <cell r="E36">
            <v>9</v>
          </cell>
          <cell r="F36">
            <v>36.20381757953291</v>
          </cell>
          <cell r="G36">
            <v>36.20381757953291</v>
          </cell>
          <cell r="H36">
            <v>35</v>
          </cell>
          <cell r="I36">
            <v>90</v>
          </cell>
        </row>
        <row r="37">
          <cell r="B37">
            <v>36</v>
          </cell>
          <cell r="C37" t="str">
            <v>Gannon Cervin</v>
          </cell>
          <cell r="F37">
            <v>12.2</v>
          </cell>
          <cell r="G37">
            <v>12.2</v>
          </cell>
          <cell r="H37">
            <v>12.5</v>
          </cell>
          <cell r="I37" t="e">
            <v>#N/A</v>
          </cell>
        </row>
        <row r="38">
          <cell r="B38">
            <v>37</v>
          </cell>
          <cell r="C38" t="str">
            <v>Noah Morley</v>
          </cell>
          <cell r="D38">
            <v>8</v>
          </cell>
          <cell r="E38">
            <v>2</v>
          </cell>
          <cell r="F38">
            <v>40.541264429324968</v>
          </cell>
          <cell r="G38">
            <v>40.541264429324968</v>
          </cell>
          <cell r="H38">
            <v>40</v>
          </cell>
          <cell r="I38">
            <v>125</v>
          </cell>
        </row>
        <row r="39">
          <cell r="B39">
            <v>38</v>
          </cell>
          <cell r="C39" t="str">
            <v>Nicholas Uhazie</v>
          </cell>
          <cell r="D39">
            <v>10</v>
          </cell>
          <cell r="E39">
            <v>5</v>
          </cell>
          <cell r="F39">
            <v>48.326946636304257</v>
          </cell>
          <cell r="G39">
            <v>48.326946636304257</v>
          </cell>
          <cell r="H39">
            <v>47.5</v>
          </cell>
          <cell r="I39">
            <v>177.5</v>
          </cell>
        </row>
        <row r="40">
          <cell r="B40">
            <v>39</v>
          </cell>
          <cell r="C40" t="str">
            <v>Grady Ellis</v>
          </cell>
          <cell r="D40">
            <v>7</v>
          </cell>
          <cell r="E40">
            <v>1</v>
          </cell>
          <cell r="F40">
            <v>36.764886018161334</v>
          </cell>
          <cell r="G40">
            <v>36.764886018161334</v>
          </cell>
          <cell r="H40">
            <v>37.5</v>
          </cell>
          <cell r="I40">
            <v>107.5</v>
          </cell>
        </row>
        <row r="41">
          <cell r="B41">
            <v>40</v>
          </cell>
          <cell r="C41" t="str">
            <v>Nicholas Uhazie</v>
          </cell>
          <cell r="F41">
            <v>12.2</v>
          </cell>
          <cell r="G41">
            <v>12.2</v>
          </cell>
          <cell r="H41">
            <v>12.5</v>
          </cell>
          <cell r="I41" t="e">
            <v>#N/A</v>
          </cell>
        </row>
        <row r="42">
          <cell r="B42">
            <v>41</v>
          </cell>
          <cell r="C42" t="str">
            <v>Joseph Newton</v>
          </cell>
          <cell r="D42">
            <v>5</v>
          </cell>
          <cell r="E42">
            <v>1</v>
          </cell>
          <cell r="F42">
            <v>29.877428468578533</v>
          </cell>
          <cell r="G42">
            <v>29.877428468578533</v>
          </cell>
          <cell r="H42">
            <v>30</v>
          </cell>
          <cell r="I42">
            <v>55</v>
          </cell>
        </row>
        <row r="43">
          <cell r="B43">
            <v>42</v>
          </cell>
          <cell r="C43" t="str">
            <v>Matthew Streicher</v>
          </cell>
          <cell r="D43">
            <v>5</v>
          </cell>
          <cell r="E43">
            <v>3</v>
          </cell>
          <cell r="F43">
            <v>30.632285405735601</v>
          </cell>
          <cell r="G43">
            <v>30.632285405735601</v>
          </cell>
          <cell r="H43">
            <v>30</v>
          </cell>
          <cell r="I43">
            <v>55</v>
          </cell>
        </row>
        <row r="44">
          <cell r="B44">
            <v>43</v>
          </cell>
          <cell r="C44" t="str">
            <v>Erik Laansoo</v>
          </cell>
          <cell r="D44">
            <v>4</v>
          </cell>
          <cell r="E44">
            <v>6</v>
          </cell>
          <cell r="F44">
            <v>28.416700096167055</v>
          </cell>
          <cell r="G44">
            <v>28.416700096167055</v>
          </cell>
          <cell r="H44">
            <v>27.5</v>
          </cell>
          <cell r="I44" t="e">
            <v>#N/A</v>
          </cell>
        </row>
        <row r="45">
          <cell r="B45">
            <v>44</v>
          </cell>
          <cell r="C45" t="str">
            <v>Betsy Laansoo</v>
          </cell>
          <cell r="D45">
            <v>4</v>
          </cell>
          <cell r="E45">
            <v>1</v>
          </cell>
          <cell r="F45">
            <v>26.436116682694507</v>
          </cell>
          <cell r="G45">
            <v>26.436116682694507</v>
          </cell>
          <cell r="H45">
            <v>27.5</v>
          </cell>
          <cell r="I45" t="e">
            <v>#N/A</v>
          </cell>
        </row>
        <row r="46">
          <cell r="B46">
            <v>45</v>
          </cell>
          <cell r="C46" t="str">
            <v>Jane Fall-Lakatos</v>
          </cell>
          <cell r="D46">
            <v>5</v>
          </cell>
          <cell r="E46">
            <v>4</v>
          </cell>
          <cell r="F46">
            <v>31.009713874314137</v>
          </cell>
          <cell r="G46">
            <v>31.009713874314137</v>
          </cell>
          <cell r="H46">
            <v>30</v>
          </cell>
          <cell r="I46">
            <v>55</v>
          </cell>
        </row>
        <row r="47">
          <cell r="B47">
            <v>46</v>
          </cell>
          <cell r="C47" t="str">
            <v>Luca Muller</v>
          </cell>
          <cell r="D47">
            <v>7</v>
          </cell>
          <cell r="E47">
            <v>3</v>
          </cell>
          <cell r="F47">
            <v>37.454658054484014</v>
          </cell>
          <cell r="G47">
            <v>37.454658054484014</v>
          </cell>
          <cell r="H47">
            <v>37.5</v>
          </cell>
          <cell r="I47">
            <v>107.5</v>
          </cell>
        </row>
        <row r="48">
          <cell r="B48">
            <v>47</v>
          </cell>
          <cell r="C48" t="str">
            <v>Olivia Pannucci</v>
          </cell>
          <cell r="D48">
            <v>6</v>
          </cell>
          <cell r="E48">
            <v>3</v>
          </cell>
          <cell r="F48">
            <v>34.041272526510966</v>
          </cell>
          <cell r="G48">
            <v>34.041272526510966</v>
          </cell>
          <cell r="H48">
            <v>35</v>
          </cell>
          <cell r="I48">
            <v>90</v>
          </cell>
        </row>
        <row r="49">
          <cell r="B49">
            <v>48</v>
          </cell>
          <cell r="C49" t="str">
            <v>Bradyn Galloway</v>
          </cell>
          <cell r="D49">
            <v>7</v>
          </cell>
          <cell r="E49">
            <v>1</v>
          </cell>
          <cell r="F49">
            <v>36.764886018161334</v>
          </cell>
          <cell r="G49">
            <v>36.764886018161334</v>
          </cell>
          <cell r="H49">
            <v>37.5</v>
          </cell>
          <cell r="I49">
            <v>107.5</v>
          </cell>
        </row>
        <row r="50">
          <cell r="B50">
            <v>49</v>
          </cell>
          <cell r="C50" t="str">
            <v>Will Hannah</v>
          </cell>
          <cell r="D50">
            <v>6</v>
          </cell>
          <cell r="E50">
            <v>8</v>
          </cell>
          <cell r="F50">
            <v>35.84339340402925</v>
          </cell>
          <cell r="G50">
            <v>35.84339340402925</v>
          </cell>
          <cell r="H50">
            <v>35</v>
          </cell>
          <cell r="I50">
            <v>90</v>
          </cell>
        </row>
        <row r="51">
          <cell r="B51">
            <v>50</v>
          </cell>
          <cell r="C51" t="str">
            <v>Arvin Ahari</v>
          </cell>
          <cell r="D51">
            <v>6</v>
          </cell>
          <cell r="E51">
            <v>8</v>
          </cell>
          <cell r="F51">
            <v>35.84339340402925</v>
          </cell>
          <cell r="G51">
            <v>35.84339340402925</v>
          </cell>
          <cell r="H51">
            <v>35</v>
          </cell>
          <cell r="I51">
            <v>90</v>
          </cell>
        </row>
        <row r="52">
          <cell r="B52">
            <v>51</v>
          </cell>
          <cell r="C52" t="str">
            <v>Ryan Bushroe</v>
          </cell>
          <cell r="F52">
            <v>12.2</v>
          </cell>
          <cell r="G52">
            <v>12.2</v>
          </cell>
          <cell r="H52">
            <v>12.5</v>
          </cell>
          <cell r="I52" t="e">
            <v>#N/A</v>
          </cell>
        </row>
        <row r="53">
          <cell r="B53">
            <v>52</v>
          </cell>
          <cell r="C53" t="str">
            <v>Brock Lewandowski</v>
          </cell>
          <cell r="D53">
            <v>8</v>
          </cell>
          <cell r="E53">
            <v>2</v>
          </cell>
          <cell r="F53">
            <v>40.541264429324968</v>
          </cell>
          <cell r="G53">
            <v>40.541264429324968</v>
          </cell>
          <cell r="H53">
            <v>40</v>
          </cell>
          <cell r="I53">
            <v>125</v>
          </cell>
        </row>
        <row r="54">
          <cell r="B54">
            <v>53</v>
          </cell>
          <cell r="C54" t="str">
            <v>Cameron Lewandowski</v>
          </cell>
          <cell r="D54">
            <v>7</v>
          </cell>
          <cell r="E54">
            <v>2</v>
          </cell>
          <cell r="F54">
            <v>37.109772036322681</v>
          </cell>
          <cell r="G54">
            <v>37.109772036322681</v>
          </cell>
          <cell r="H54">
            <v>37.5</v>
          </cell>
          <cell r="I54">
            <v>107.5</v>
          </cell>
        </row>
        <row r="55">
          <cell r="B55">
            <v>54</v>
          </cell>
          <cell r="C55" t="str">
            <v>Dane Lewandowski</v>
          </cell>
          <cell r="D55">
            <v>8</v>
          </cell>
          <cell r="E55">
            <v>2</v>
          </cell>
          <cell r="F55">
            <v>40.541264429324968</v>
          </cell>
          <cell r="G55">
            <v>40.541264429324968</v>
          </cell>
          <cell r="H55">
            <v>40</v>
          </cell>
          <cell r="I55">
            <v>125</v>
          </cell>
        </row>
        <row r="56">
          <cell r="B56">
            <v>55</v>
          </cell>
          <cell r="C56" t="str">
            <v>Caleb Lewandowski</v>
          </cell>
          <cell r="D56">
            <v>8</v>
          </cell>
          <cell r="E56">
            <v>1</v>
          </cell>
          <cell r="F56">
            <v>40.210632214662482</v>
          </cell>
          <cell r="G56">
            <v>40.210632214662482</v>
          </cell>
          <cell r="H56">
            <v>40</v>
          </cell>
          <cell r="I56">
            <v>125</v>
          </cell>
        </row>
        <row r="57">
          <cell r="B57">
            <v>56</v>
          </cell>
          <cell r="C57" t="str">
            <v>Aiden Lewandowski</v>
          </cell>
          <cell r="F57">
            <v>12.2</v>
          </cell>
          <cell r="G57">
            <v>12.2</v>
          </cell>
          <cell r="H57">
            <v>12.5</v>
          </cell>
          <cell r="I57" t="e">
            <v>#N/A</v>
          </cell>
        </row>
        <row r="58">
          <cell r="B58">
            <v>57</v>
          </cell>
          <cell r="C58" t="str">
            <v>Eve Tice</v>
          </cell>
          <cell r="D58">
            <v>5</v>
          </cell>
          <cell r="E58">
            <v>7</v>
          </cell>
          <cell r="F58">
            <v>32.141999280049745</v>
          </cell>
          <cell r="G58">
            <v>32.141999280049745</v>
          </cell>
          <cell r="H58">
            <v>32.5</v>
          </cell>
          <cell r="I58">
            <v>72.5</v>
          </cell>
        </row>
        <row r="59">
          <cell r="B59">
            <v>58</v>
          </cell>
          <cell r="C59" t="str">
            <v>Tessa Rontal</v>
          </cell>
          <cell r="D59">
            <v>6</v>
          </cell>
          <cell r="E59">
            <v>1</v>
          </cell>
          <cell r="F59">
            <v>33.320424175503661</v>
          </cell>
          <cell r="G59">
            <v>33.320424175503661</v>
          </cell>
          <cell r="H59">
            <v>32.5</v>
          </cell>
          <cell r="I59">
            <v>72.5</v>
          </cell>
        </row>
        <row r="60">
          <cell r="B60">
            <v>59</v>
          </cell>
          <cell r="C60" t="str">
            <v>Lia Leffel</v>
          </cell>
          <cell r="D60">
            <v>5</v>
          </cell>
          <cell r="E60">
            <v>2</v>
          </cell>
          <cell r="F60">
            <v>30.254856937157069</v>
          </cell>
          <cell r="G60">
            <v>30.254856937157069</v>
          </cell>
          <cell r="H60">
            <v>30</v>
          </cell>
          <cell r="I60">
            <v>55</v>
          </cell>
        </row>
        <row r="61">
          <cell r="B61">
            <v>60</v>
          </cell>
          <cell r="C61" t="str">
            <v>Bode Luppenlatz</v>
          </cell>
          <cell r="F61">
            <v>12.2</v>
          </cell>
          <cell r="G61">
            <v>12.2</v>
          </cell>
          <cell r="H61">
            <v>12.5</v>
          </cell>
          <cell r="I61" t="e">
            <v>#N/A</v>
          </cell>
        </row>
        <row r="62">
          <cell r="B62">
            <v>61</v>
          </cell>
          <cell r="C62" t="str">
            <v>Sierra Smith</v>
          </cell>
          <cell r="D62">
            <v>3</v>
          </cell>
          <cell r="E62">
            <v>6</v>
          </cell>
          <cell r="F62">
            <v>25.080511906339204</v>
          </cell>
          <cell r="G62">
            <v>25.080511906339204</v>
          </cell>
          <cell r="H62">
            <v>25</v>
          </cell>
          <cell r="I62" t="e">
            <v>#N/A</v>
          </cell>
        </row>
        <row r="63">
          <cell r="B63">
            <v>62</v>
          </cell>
          <cell r="C63" t="str">
            <v>Austin Bushroe</v>
          </cell>
          <cell r="D63">
            <v>7</v>
          </cell>
          <cell r="E63">
            <v>1</v>
          </cell>
          <cell r="F63">
            <v>36.764886018161334</v>
          </cell>
          <cell r="G63">
            <v>36.764886018161334</v>
          </cell>
          <cell r="H63">
            <v>37.5</v>
          </cell>
          <cell r="I63">
            <v>107.5</v>
          </cell>
        </row>
        <row r="64">
          <cell r="B64">
            <v>63</v>
          </cell>
          <cell r="C64" t="str">
            <v>Lauren Leffel</v>
          </cell>
          <cell r="D64">
            <v>5</v>
          </cell>
          <cell r="E64">
            <v>9</v>
          </cell>
          <cell r="F64">
            <v>32.89685621720681</v>
          </cell>
          <cell r="G64">
            <v>32.89685621720681</v>
          </cell>
          <cell r="H64">
            <v>32.5</v>
          </cell>
          <cell r="I64">
            <v>72.5</v>
          </cell>
        </row>
        <row r="65">
          <cell r="B65">
            <v>64</v>
          </cell>
          <cell r="C65" t="str">
            <v>Noah Morley</v>
          </cell>
          <cell r="F65">
            <v>12.2</v>
          </cell>
          <cell r="G65">
            <v>12.2</v>
          </cell>
          <cell r="H65">
            <v>12.5</v>
          </cell>
          <cell r="I65" t="e">
            <v>#N/A</v>
          </cell>
        </row>
        <row r="66">
          <cell r="B66">
            <v>65</v>
          </cell>
          <cell r="C66" t="str">
            <v>Jasper Comello</v>
          </cell>
          <cell r="D66">
            <v>4</v>
          </cell>
          <cell r="E66">
            <v>4</v>
          </cell>
          <cell r="F66">
            <v>27.624466730778035</v>
          </cell>
          <cell r="G66">
            <v>27.624466730778035</v>
          </cell>
          <cell r="H66">
            <v>27.5</v>
          </cell>
          <cell r="I66" t="e">
            <v>#N/A</v>
          </cell>
        </row>
        <row r="67">
          <cell r="B67">
            <v>66</v>
          </cell>
          <cell r="C67" t="str">
            <v>Ryan Stimac</v>
          </cell>
          <cell r="D67">
            <v>10</v>
          </cell>
          <cell r="E67">
            <v>8</v>
          </cell>
          <cell r="F67">
            <v>49.243114618086807</v>
          </cell>
          <cell r="G67">
            <v>49.243114618086807</v>
          </cell>
          <cell r="H67">
            <v>50</v>
          </cell>
          <cell r="I67">
            <v>195</v>
          </cell>
        </row>
        <row r="68">
          <cell r="B68">
            <v>67</v>
          </cell>
          <cell r="C68" t="str">
            <v>Nathan Dehart</v>
          </cell>
          <cell r="D68">
            <v>7</v>
          </cell>
          <cell r="E68">
            <v>9</v>
          </cell>
          <cell r="F68">
            <v>39.523974163452053</v>
          </cell>
          <cell r="G68">
            <v>39.523974163452053</v>
          </cell>
          <cell r="H68">
            <v>40</v>
          </cell>
          <cell r="I68">
            <v>125</v>
          </cell>
        </row>
        <row r="69">
          <cell r="B69">
            <v>68</v>
          </cell>
          <cell r="C69" t="str">
            <v>Maddie Lindsey</v>
          </cell>
          <cell r="D69">
            <v>4</v>
          </cell>
          <cell r="E69">
            <v>3</v>
          </cell>
          <cell r="F69">
            <v>27.228350048083527</v>
          </cell>
          <cell r="G69">
            <v>27.228350048083527</v>
          </cell>
          <cell r="H69">
            <v>27.5</v>
          </cell>
          <cell r="I69" t="e">
            <v>#N/A</v>
          </cell>
        </row>
        <row r="70">
          <cell r="B70">
            <v>69</v>
          </cell>
          <cell r="C70" t="str">
            <v>Mitchell Forsberg</v>
          </cell>
          <cell r="D70">
            <v>7</v>
          </cell>
          <cell r="E70">
            <v>2</v>
          </cell>
          <cell r="F70">
            <v>37.109772036322681</v>
          </cell>
          <cell r="G70">
            <v>37.109772036322681</v>
          </cell>
          <cell r="H70">
            <v>37.5</v>
          </cell>
          <cell r="I70">
            <v>107.5</v>
          </cell>
        </row>
        <row r="71">
          <cell r="B71">
            <v>70</v>
          </cell>
          <cell r="C71" t="str">
            <v>Helena Hoffmann</v>
          </cell>
          <cell r="D71">
            <v>4</v>
          </cell>
          <cell r="E71">
            <v>2</v>
          </cell>
          <cell r="F71">
            <v>26.832233365389019</v>
          </cell>
          <cell r="G71">
            <v>26.832233365389019</v>
          </cell>
          <cell r="H71">
            <v>27.5</v>
          </cell>
          <cell r="I71" t="e">
            <v>#N/A</v>
          </cell>
        </row>
        <row r="72">
          <cell r="B72">
            <v>71</v>
          </cell>
          <cell r="C72" t="str">
            <v>Luke Farella</v>
          </cell>
          <cell r="D72">
            <v>8</v>
          </cell>
          <cell r="E72">
            <v>5</v>
          </cell>
          <cell r="F72">
            <v>41.533161073312442</v>
          </cell>
          <cell r="G72">
            <v>41.533161073312442</v>
          </cell>
          <cell r="H72">
            <v>42.5</v>
          </cell>
          <cell r="I72">
            <v>142.5</v>
          </cell>
        </row>
        <row r="73">
          <cell r="B73">
            <v>72</v>
          </cell>
          <cell r="C73">
            <v>0</v>
          </cell>
          <cell r="F73">
            <v>12.2</v>
          </cell>
          <cell r="G73">
            <v>12.2</v>
          </cell>
          <cell r="H73">
            <v>12.5</v>
          </cell>
          <cell r="I73" t="e">
            <v>#N/A</v>
          </cell>
        </row>
        <row r="74">
          <cell r="B74">
            <v>73</v>
          </cell>
          <cell r="C74">
            <v>0</v>
          </cell>
          <cell r="F74">
            <v>12.2</v>
          </cell>
          <cell r="G74">
            <v>12.2</v>
          </cell>
          <cell r="H74">
            <v>12.5</v>
          </cell>
          <cell r="I74" t="e">
            <v>#N/A</v>
          </cell>
        </row>
        <row r="75">
          <cell r="B75">
            <v>74</v>
          </cell>
          <cell r="C75">
            <v>0</v>
          </cell>
          <cell r="F75">
            <v>12.2</v>
          </cell>
          <cell r="G75">
            <v>12.2</v>
          </cell>
          <cell r="H75">
            <v>12.5</v>
          </cell>
          <cell r="I75" t="e">
            <v>#N/A</v>
          </cell>
        </row>
        <row r="76">
          <cell r="B76">
            <v>75</v>
          </cell>
          <cell r="C76">
            <v>0</v>
          </cell>
          <cell r="F76">
            <v>12.2</v>
          </cell>
          <cell r="G76">
            <v>12.2</v>
          </cell>
          <cell r="H76">
            <v>12.5</v>
          </cell>
          <cell r="I76" t="e">
            <v>#N/A</v>
          </cell>
        </row>
        <row r="77">
          <cell r="B77">
            <v>76</v>
          </cell>
          <cell r="C77">
            <v>0</v>
          </cell>
          <cell r="F77">
            <v>12.2</v>
          </cell>
          <cell r="G77">
            <v>12.2</v>
          </cell>
          <cell r="H77">
            <v>12.5</v>
          </cell>
          <cell r="I77" t="e">
            <v>#N/A</v>
          </cell>
        </row>
        <row r="78">
          <cell r="B78">
            <v>77</v>
          </cell>
          <cell r="C78">
            <v>0</v>
          </cell>
          <cell r="F78">
            <v>12.2</v>
          </cell>
          <cell r="G78">
            <v>12.2</v>
          </cell>
          <cell r="H78">
            <v>12.5</v>
          </cell>
          <cell r="I78" t="e">
            <v>#N/A</v>
          </cell>
        </row>
        <row r="79">
          <cell r="B79">
            <v>78</v>
          </cell>
          <cell r="C79">
            <v>0</v>
          </cell>
          <cell r="F79">
            <v>12.2</v>
          </cell>
          <cell r="G79">
            <v>12.2</v>
          </cell>
          <cell r="H79">
            <v>12.5</v>
          </cell>
          <cell r="I79" t="e">
            <v>#N/A</v>
          </cell>
        </row>
        <row r="80">
          <cell r="B80">
            <v>79</v>
          </cell>
          <cell r="C80">
            <v>0</v>
          </cell>
          <cell r="F80">
            <v>12.2</v>
          </cell>
          <cell r="G80">
            <v>12.2</v>
          </cell>
          <cell r="H80">
            <v>12.5</v>
          </cell>
          <cell r="I80" t="e">
            <v>#N/A</v>
          </cell>
        </row>
        <row r="81">
          <cell r="B81">
            <v>80</v>
          </cell>
          <cell r="C81">
            <v>0</v>
          </cell>
          <cell r="F81">
            <v>12.2</v>
          </cell>
          <cell r="G81">
            <v>12.2</v>
          </cell>
          <cell r="H81">
            <v>12.5</v>
          </cell>
          <cell r="I81" t="e">
            <v>#N/A</v>
          </cell>
        </row>
        <row r="82">
          <cell r="B82">
            <v>81</v>
          </cell>
          <cell r="C82">
            <v>0</v>
          </cell>
          <cell r="F82">
            <v>12.2</v>
          </cell>
          <cell r="G82">
            <v>12.2</v>
          </cell>
          <cell r="H82">
            <v>12.5</v>
          </cell>
          <cell r="I82" t="e">
            <v>#N/A</v>
          </cell>
        </row>
        <row r="83">
          <cell r="B83">
            <v>82</v>
          </cell>
          <cell r="C83">
            <v>0</v>
          </cell>
          <cell r="F83">
            <v>12.2</v>
          </cell>
          <cell r="G83">
            <v>12.2</v>
          </cell>
          <cell r="H83">
            <v>12.5</v>
          </cell>
          <cell r="I83" t="e">
            <v>#N/A</v>
          </cell>
        </row>
        <row r="84">
          <cell r="B84">
            <v>83</v>
          </cell>
          <cell r="C84">
            <v>0</v>
          </cell>
          <cell r="F84">
            <v>12.2</v>
          </cell>
          <cell r="G84">
            <v>12.2</v>
          </cell>
          <cell r="H84">
            <v>12.5</v>
          </cell>
          <cell r="I84" t="e">
            <v>#N/A</v>
          </cell>
        </row>
        <row r="85">
          <cell r="B85">
            <v>84</v>
          </cell>
          <cell r="C85">
            <v>0</v>
          </cell>
          <cell r="F85">
            <v>12.2</v>
          </cell>
          <cell r="G85">
            <v>12.2</v>
          </cell>
          <cell r="H85">
            <v>12.5</v>
          </cell>
          <cell r="I85" t="e">
            <v>#N/A</v>
          </cell>
        </row>
        <row r="86">
          <cell r="B86">
            <v>85</v>
          </cell>
          <cell r="C86">
            <v>0</v>
          </cell>
          <cell r="F86">
            <v>12.2</v>
          </cell>
          <cell r="G86">
            <v>12.2</v>
          </cell>
          <cell r="H86">
            <v>12.5</v>
          </cell>
          <cell r="I86" t="e">
            <v>#N/A</v>
          </cell>
        </row>
        <row r="87">
          <cell r="B87">
            <v>86</v>
          </cell>
          <cell r="C87">
            <v>0</v>
          </cell>
          <cell r="F87">
            <v>12.2</v>
          </cell>
          <cell r="G87">
            <v>12.2</v>
          </cell>
          <cell r="H87">
            <v>12.5</v>
          </cell>
          <cell r="I87" t="e">
            <v>#N/A</v>
          </cell>
        </row>
        <row r="88">
          <cell r="B88">
            <v>87</v>
          </cell>
          <cell r="C88">
            <v>0</v>
          </cell>
          <cell r="F88">
            <v>12.2</v>
          </cell>
          <cell r="G88">
            <v>12.2</v>
          </cell>
          <cell r="H88">
            <v>12.5</v>
          </cell>
          <cell r="I88" t="e">
            <v>#N/A</v>
          </cell>
        </row>
        <row r="89">
          <cell r="B89">
            <v>88</v>
          </cell>
          <cell r="C89">
            <v>0</v>
          </cell>
          <cell r="F89">
            <v>12.2</v>
          </cell>
          <cell r="G89">
            <v>12.2</v>
          </cell>
          <cell r="H89">
            <v>12.5</v>
          </cell>
          <cell r="I89" t="e">
            <v>#N/A</v>
          </cell>
        </row>
        <row r="90">
          <cell r="B90">
            <v>89</v>
          </cell>
          <cell r="C90">
            <v>0</v>
          </cell>
          <cell r="F90">
            <v>12.2</v>
          </cell>
          <cell r="G90">
            <v>12.2</v>
          </cell>
          <cell r="H90">
            <v>12.5</v>
          </cell>
          <cell r="I90" t="e">
            <v>#N/A</v>
          </cell>
        </row>
        <row r="91">
          <cell r="B91">
            <v>90</v>
          </cell>
          <cell r="C91">
            <v>0</v>
          </cell>
          <cell r="F91">
            <v>12.2</v>
          </cell>
          <cell r="G91">
            <v>12.2</v>
          </cell>
          <cell r="H91">
            <v>12.5</v>
          </cell>
          <cell r="I91" t="e">
            <v>#N/A</v>
          </cell>
        </row>
        <row r="92">
          <cell r="B92">
            <v>91</v>
          </cell>
          <cell r="C92">
            <v>0</v>
          </cell>
          <cell r="F92">
            <v>12.2</v>
          </cell>
          <cell r="G92">
            <v>12.2</v>
          </cell>
          <cell r="H92">
            <v>12.5</v>
          </cell>
          <cell r="I92" t="e">
            <v>#N/A</v>
          </cell>
        </row>
        <row r="93">
          <cell r="B93">
            <v>92</v>
          </cell>
          <cell r="C93">
            <v>0</v>
          </cell>
          <cell r="F93">
            <v>12.2</v>
          </cell>
          <cell r="G93">
            <v>12.2</v>
          </cell>
          <cell r="H93">
            <v>12.5</v>
          </cell>
          <cell r="I93" t="e">
            <v>#N/A</v>
          </cell>
        </row>
        <row r="94">
          <cell r="B94">
            <v>93</v>
          </cell>
          <cell r="C94">
            <v>0</v>
          </cell>
          <cell r="F94">
            <v>12.2</v>
          </cell>
          <cell r="G94">
            <v>12.2</v>
          </cell>
          <cell r="H94">
            <v>12.5</v>
          </cell>
          <cell r="I94" t="e">
            <v>#N/A</v>
          </cell>
        </row>
        <row r="95">
          <cell r="B95">
            <v>94</v>
          </cell>
          <cell r="C95">
            <v>0</v>
          </cell>
          <cell r="F95">
            <v>12.2</v>
          </cell>
          <cell r="G95">
            <v>12.2</v>
          </cell>
          <cell r="H95">
            <v>12.5</v>
          </cell>
          <cell r="I95" t="e">
            <v>#N/A</v>
          </cell>
        </row>
        <row r="96">
          <cell r="B96">
            <v>95</v>
          </cell>
          <cell r="C96">
            <v>0</v>
          </cell>
          <cell r="F96">
            <v>12.2</v>
          </cell>
          <cell r="G96">
            <v>12.2</v>
          </cell>
          <cell r="H96">
            <v>12.5</v>
          </cell>
          <cell r="I96" t="e">
            <v>#N/A</v>
          </cell>
        </row>
        <row r="97">
          <cell r="B97">
            <v>96</v>
          </cell>
          <cell r="C97">
            <v>0</v>
          </cell>
          <cell r="F97">
            <v>12.2</v>
          </cell>
          <cell r="G97">
            <v>12.2</v>
          </cell>
          <cell r="H97">
            <v>12.5</v>
          </cell>
          <cell r="I97" t="e">
            <v>#N/A</v>
          </cell>
        </row>
        <row r="98">
          <cell r="B98">
            <v>97</v>
          </cell>
          <cell r="C98">
            <v>0</v>
          </cell>
          <cell r="F98">
            <v>12.2</v>
          </cell>
          <cell r="G98">
            <v>12.2</v>
          </cell>
          <cell r="H98">
            <v>12.5</v>
          </cell>
          <cell r="I98" t="e">
            <v>#N/A</v>
          </cell>
        </row>
        <row r="99">
          <cell r="B99">
            <v>98</v>
          </cell>
          <cell r="C99">
            <v>0</v>
          </cell>
          <cell r="F99">
            <v>12.2</v>
          </cell>
          <cell r="G99">
            <v>12.2</v>
          </cell>
          <cell r="H99">
            <v>12.5</v>
          </cell>
          <cell r="I99" t="e">
            <v>#N/A</v>
          </cell>
        </row>
        <row r="100">
          <cell r="B100">
            <v>99</v>
          </cell>
          <cell r="C100">
            <v>0</v>
          </cell>
          <cell r="F100">
            <v>12.2</v>
          </cell>
          <cell r="G100">
            <v>12.2</v>
          </cell>
          <cell r="H100">
            <v>12.5</v>
          </cell>
          <cell r="I100" t="e">
            <v>#N/A</v>
          </cell>
        </row>
        <row r="101">
          <cell r="B101">
            <v>100</v>
          </cell>
          <cell r="C101">
            <v>0</v>
          </cell>
          <cell r="F101">
            <v>12.2</v>
          </cell>
          <cell r="G101">
            <v>12.2</v>
          </cell>
          <cell r="H101">
            <v>12.5</v>
          </cell>
          <cell r="I101" t="e">
            <v>#N/A</v>
          </cell>
        </row>
        <row r="102">
          <cell r="B102">
            <v>101</v>
          </cell>
          <cell r="C102" t="str">
            <v>Group Best</v>
          </cell>
          <cell r="F102">
            <v>12.2</v>
          </cell>
          <cell r="G102">
            <v>12.2</v>
          </cell>
          <cell r="H102">
            <v>12.5</v>
          </cell>
          <cell r="I102" t="e">
            <v>#N/A</v>
          </cell>
        </row>
        <row r="103">
          <cell r="B103">
            <v>102</v>
          </cell>
          <cell r="C103" t="str">
            <v>Group Avg</v>
          </cell>
          <cell r="F103">
            <v>12.2</v>
          </cell>
          <cell r="G103">
            <v>12.2</v>
          </cell>
          <cell r="H103">
            <v>12.5</v>
          </cell>
          <cell r="I103" t="e">
            <v>#N/A</v>
          </cell>
        </row>
        <row r="104">
          <cell r="B104">
            <v>103</v>
          </cell>
          <cell r="C104" t="str">
            <v>USA Ski Max</v>
          </cell>
          <cell r="F104">
            <v>12.2</v>
          </cell>
          <cell r="G104">
            <v>12.2</v>
          </cell>
          <cell r="H104">
            <v>12.5</v>
          </cell>
          <cell r="I104" t="e">
            <v>#N/A</v>
          </cell>
        </row>
        <row r="105">
          <cell r="B105">
            <v>104</v>
          </cell>
          <cell r="C105">
            <v>0</v>
          </cell>
          <cell r="F105">
            <v>12.2</v>
          </cell>
          <cell r="G105">
            <v>12.2</v>
          </cell>
          <cell r="H105">
            <v>12.5</v>
          </cell>
          <cell r="I105" t="e">
            <v>#N/A</v>
          </cell>
        </row>
        <row r="106">
          <cell r="B106">
            <v>105</v>
          </cell>
          <cell r="C106">
            <v>0</v>
          </cell>
          <cell r="F106">
            <v>12.2</v>
          </cell>
          <cell r="G106">
            <v>12.2</v>
          </cell>
          <cell r="H106">
            <v>12.5</v>
          </cell>
          <cell r="I106" t="e">
            <v>#N/A</v>
          </cell>
        </row>
        <row r="107">
          <cell r="B107">
            <v>106</v>
          </cell>
          <cell r="C107">
            <v>0</v>
          </cell>
          <cell r="F107">
            <v>12.2</v>
          </cell>
          <cell r="G107">
            <v>12.2</v>
          </cell>
          <cell r="H107">
            <v>12.5</v>
          </cell>
          <cell r="I107" t="e">
            <v>#N/A</v>
          </cell>
        </row>
        <row r="108">
          <cell r="B108">
            <v>107</v>
          </cell>
          <cell r="C108">
            <v>0</v>
          </cell>
          <cell r="F108">
            <v>12.2</v>
          </cell>
          <cell r="G108">
            <v>12.2</v>
          </cell>
          <cell r="H108">
            <v>12.5</v>
          </cell>
          <cell r="I108" t="e">
            <v>#N/A</v>
          </cell>
        </row>
        <row r="109">
          <cell r="B109">
            <v>108</v>
          </cell>
          <cell r="C109">
            <v>0</v>
          </cell>
          <cell r="F109">
            <v>12.2</v>
          </cell>
          <cell r="G109">
            <v>12.2</v>
          </cell>
          <cell r="H109">
            <v>12.5</v>
          </cell>
          <cell r="I109" t="e">
            <v>#N/A</v>
          </cell>
        </row>
        <row r="110">
          <cell r="B110">
            <v>109</v>
          </cell>
          <cell r="C110">
            <v>0</v>
          </cell>
          <cell r="F110">
            <v>12.2</v>
          </cell>
          <cell r="G110">
            <v>12.2</v>
          </cell>
          <cell r="H110">
            <v>12.5</v>
          </cell>
          <cell r="I110" t="e">
            <v>#N/A</v>
          </cell>
        </row>
        <row r="111">
          <cell r="B111">
            <v>110</v>
          </cell>
          <cell r="C111">
            <v>0</v>
          </cell>
          <cell r="F111">
            <v>12.2</v>
          </cell>
          <cell r="G111">
            <v>12.2</v>
          </cell>
          <cell r="H111">
            <v>12.5</v>
          </cell>
          <cell r="I111" t="e">
            <v>#N/A</v>
          </cell>
        </row>
        <row r="112">
          <cell r="B112">
            <v>111</v>
          </cell>
          <cell r="C112">
            <v>0</v>
          </cell>
          <cell r="F112">
            <v>12.2</v>
          </cell>
          <cell r="G112">
            <v>12.2</v>
          </cell>
          <cell r="H112">
            <v>12.5</v>
          </cell>
          <cell r="I112" t="e">
            <v>#N/A</v>
          </cell>
        </row>
        <row r="113">
          <cell r="B113">
            <v>112</v>
          </cell>
          <cell r="C113">
            <v>0</v>
          </cell>
          <cell r="F113">
            <v>12.2</v>
          </cell>
          <cell r="G113">
            <v>12.2</v>
          </cell>
          <cell r="H113">
            <v>12.5</v>
          </cell>
          <cell r="I113" t="e">
            <v>#N/A</v>
          </cell>
        </row>
        <row r="114">
          <cell r="B114">
            <v>113</v>
          </cell>
          <cell r="C114">
            <v>0</v>
          </cell>
          <cell r="F114">
            <v>12.2</v>
          </cell>
          <cell r="G114">
            <v>12.2</v>
          </cell>
          <cell r="H114">
            <v>12.5</v>
          </cell>
          <cell r="I114" t="e">
            <v>#N/A</v>
          </cell>
        </row>
        <row r="115">
          <cell r="B115">
            <v>114</v>
          </cell>
          <cell r="C115">
            <v>0</v>
          </cell>
          <cell r="F115">
            <v>12.2</v>
          </cell>
          <cell r="G115">
            <v>12.2</v>
          </cell>
          <cell r="H115">
            <v>12.5</v>
          </cell>
          <cell r="I115" t="e">
            <v>#N/A</v>
          </cell>
        </row>
        <row r="116">
          <cell r="B116">
            <v>115</v>
          </cell>
          <cell r="C116">
            <v>0</v>
          </cell>
          <cell r="F116">
            <v>12.2</v>
          </cell>
          <cell r="G116">
            <v>12.2</v>
          </cell>
          <cell r="H116">
            <v>12.5</v>
          </cell>
          <cell r="I116" t="e">
            <v>#N/A</v>
          </cell>
        </row>
        <row r="117">
          <cell r="B117">
            <v>116</v>
          </cell>
          <cell r="C117">
            <v>0</v>
          </cell>
          <cell r="F117">
            <v>12.2</v>
          </cell>
          <cell r="G117">
            <v>12.2</v>
          </cell>
          <cell r="H117">
            <v>12.5</v>
          </cell>
          <cell r="I117" t="e">
            <v>#N/A</v>
          </cell>
        </row>
        <row r="118">
          <cell r="B118">
            <v>117</v>
          </cell>
          <cell r="C118">
            <v>0</v>
          </cell>
          <cell r="F118">
            <v>12.2</v>
          </cell>
          <cell r="G118">
            <v>12.2</v>
          </cell>
          <cell r="H118">
            <v>12.5</v>
          </cell>
          <cell r="I118" t="e">
            <v>#N/A</v>
          </cell>
        </row>
        <row r="119">
          <cell r="B119">
            <v>118</v>
          </cell>
          <cell r="C119">
            <v>0</v>
          </cell>
          <cell r="F119">
            <v>12.2</v>
          </cell>
          <cell r="G119">
            <v>12.2</v>
          </cell>
          <cell r="H119">
            <v>12.5</v>
          </cell>
          <cell r="I119" t="e">
            <v>#N/A</v>
          </cell>
        </row>
        <row r="120">
          <cell r="B120">
            <v>119</v>
          </cell>
          <cell r="C120">
            <v>0</v>
          </cell>
          <cell r="F120">
            <v>12.2</v>
          </cell>
          <cell r="G120">
            <v>12.2</v>
          </cell>
          <cell r="H120">
            <v>12.5</v>
          </cell>
          <cell r="I120" t="e">
            <v>#N/A</v>
          </cell>
        </row>
        <row r="121">
          <cell r="B121">
            <v>120</v>
          </cell>
          <cell r="C121">
            <v>0</v>
          </cell>
          <cell r="F121">
            <v>12.2</v>
          </cell>
          <cell r="G121">
            <v>12.2</v>
          </cell>
          <cell r="H121">
            <v>12.5</v>
          </cell>
          <cell r="I121" t="e">
            <v>#N/A</v>
          </cell>
        </row>
        <row r="122">
          <cell r="B122">
            <v>121</v>
          </cell>
          <cell r="C122">
            <v>0</v>
          </cell>
          <cell r="F122">
            <v>12.2</v>
          </cell>
          <cell r="G122">
            <v>12.2</v>
          </cell>
          <cell r="H122">
            <v>12.5</v>
          </cell>
          <cell r="I122" t="e">
            <v>#N/A</v>
          </cell>
        </row>
        <row r="123">
          <cell r="B123">
            <v>122</v>
          </cell>
          <cell r="C123">
            <v>0</v>
          </cell>
          <cell r="F123">
            <v>12.2</v>
          </cell>
          <cell r="G123">
            <v>12.2</v>
          </cell>
          <cell r="H123">
            <v>12.5</v>
          </cell>
          <cell r="I123" t="e">
            <v>#N/A</v>
          </cell>
        </row>
        <row r="124">
          <cell r="B124">
            <v>123</v>
          </cell>
          <cell r="C124">
            <v>0</v>
          </cell>
          <cell r="F124">
            <v>12.2</v>
          </cell>
          <cell r="G124">
            <v>12.2</v>
          </cell>
          <cell r="H124">
            <v>12.5</v>
          </cell>
          <cell r="I124" t="e">
            <v>#N/A</v>
          </cell>
        </row>
        <row r="125">
          <cell r="B125">
            <v>124</v>
          </cell>
          <cell r="C125">
            <v>0</v>
          </cell>
          <cell r="F125">
            <v>12.2</v>
          </cell>
          <cell r="G125">
            <v>12.2</v>
          </cell>
          <cell r="H125">
            <v>12.5</v>
          </cell>
          <cell r="I125" t="e">
            <v>#N/A</v>
          </cell>
        </row>
        <row r="126">
          <cell r="B126">
            <v>125</v>
          </cell>
          <cell r="C126">
            <v>0</v>
          </cell>
          <cell r="F126">
            <v>12.2</v>
          </cell>
          <cell r="G126">
            <v>12.2</v>
          </cell>
          <cell r="H126">
            <v>12.5</v>
          </cell>
          <cell r="I126" t="e">
            <v>#N/A</v>
          </cell>
        </row>
        <row r="127">
          <cell r="B127">
            <v>126</v>
          </cell>
          <cell r="C127">
            <v>0</v>
          </cell>
          <cell r="F127">
            <v>12.2</v>
          </cell>
          <cell r="G127">
            <v>12.2</v>
          </cell>
          <cell r="H127">
            <v>12.5</v>
          </cell>
          <cell r="I127" t="e">
            <v>#N/A</v>
          </cell>
        </row>
        <row r="128">
          <cell r="B128">
            <v>127</v>
          </cell>
          <cell r="C128">
            <v>0</v>
          </cell>
          <cell r="F128">
            <v>12.2</v>
          </cell>
          <cell r="G128">
            <v>12.2</v>
          </cell>
          <cell r="H128">
            <v>12.5</v>
          </cell>
          <cell r="I128" t="e">
            <v>#N/A</v>
          </cell>
        </row>
        <row r="129">
          <cell r="B129">
            <v>128</v>
          </cell>
          <cell r="C129">
            <v>0</v>
          </cell>
          <cell r="F129">
            <v>12.2</v>
          </cell>
          <cell r="G129">
            <v>12.2</v>
          </cell>
          <cell r="H129">
            <v>12.5</v>
          </cell>
          <cell r="I129" t="e">
            <v>#N/A</v>
          </cell>
        </row>
        <row r="130">
          <cell r="B130">
            <v>129</v>
          </cell>
          <cell r="C130">
            <v>0</v>
          </cell>
          <cell r="F130">
            <v>12.2</v>
          </cell>
          <cell r="G130">
            <v>12.2</v>
          </cell>
          <cell r="H130">
            <v>12.5</v>
          </cell>
          <cell r="I130" t="e">
            <v>#N/A</v>
          </cell>
        </row>
        <row r="131">
          <cell r="B131">
            <v>130</v>
          </cell>
          <cell r="C131">
            <v>0</v>
          </cell>
          <cell r="F131">
            <v>12.2</v>
          </cell>
          <cell r="G131">
            <v>12.2</v>
          </cell>
          <cell r="H131">
            <v>12.5</v>
          </cell>
          <cell r="I131" t="e">
            <v>#N/A</v>
          </cell>
        </row>
        <row r="132">
          <cell r="B132">
            <v>131</v>
          </cell>
          <cell r="C132">
            <v>0</v>
          </cell>
          <cell r="F132">
            <v>12.2</v>
          </cell>
          <cell r="G132">
            <v>12.2</v>
          </cell>
          <cell r="H132">
            <v>12.5</v>
          </cell>
          <cell r="I132" t="e">
            <v>#N/A</v>
          </cell>
        </row>
        <row r="133">
          <cell r="B133">
            <v>132</v>
          </cell>
          <cell r="C133">
            <v>0</v>
          </cell>
          <cell r="F133">
            <v>12.2</v>
          </cell>
          <cell r="G133">
            <v>12.2</v>
          </cell>
          <cell r="H133">
            <v>12.5</v>
          </cell>
          <cell r="I133" t="e">
            <v>#N/A</v>
          </cell>
        </row>
        <row r="134">
          <cell r="B134">
            <v>133</v>
          </cell>
          <cell r="C134">
            <v>0</v>
          </cell>
          <cell r="F134">
            <v>12.2</v>
          </cell>
          <cell r="G134">
            <v>12.2</v>
          </cell>
          <cell r="H134">
            <v>12.5</v>
          </cell>
          <cell r="I134" t="e">
            <v>#N/A</v>
          </cell>
        </row>
        <row r="135">
          <cell r="B135">
            <v>134</v>
          </cell>
          <cell r="C135">
            <v>0</v>
          </cell>
          <cell r="F135">
            <v>12.2</v>
          </cell>
          <cell r="G135">
            <v>12.2</v>
          </cell>
          <cell r="H135">
            <v>12.5</v>
          </cell>
          <cell r="I135" t="e">
            <v>#N/A</v>
          </cell>
        </row>
        <row r="136">
          <cell r="B136">
            <v>135</v>
          </cell>
          <cell r="C136">
            <v>0</v>
          </cell>
          <cell r="F136">
            <v>12.2</v>
          </cell>
          <cell r="G136">
            <v>12.2</v>
          </cell>
          <cell r="H136">
            <v>12.5</v>
          </cell>
          <cell r="I136" t="e">
            <v>#N/A</v>
          </cell>
        </row>
        <row r="137">
          <cell r="B137">
            <v>136</v>
          </cell>
          <cell r="C137">
            <v>0</v>
          </cell>
          <cell r="F137">
            <v>12.2</v>
          </cell>
          <cell r="G137">
            <v>12.2</v>
          </cell>
          <cell r="H137">
            <v>12.5</v>
          </cell>
          <cell r="I137" t="e">
            <v>#N/A</v>
          </cell>
        </row>
        <row r="138">
          <cell r="B138">
            <v>137</v>
          </cell>
          <cell r="C138">
            <v>0</v>
          </cell>
          <cell r="F138">
            <v>12.2</v>
          </cell>
          <cell r="G138">
            <v>12.2</v>
          </cell>
          <cell r="H138">
            <v>12.5</v>
          </cell>
          <cell r="I138" t="e">
            <v>#N/A</v>
          </cell>
        </row>
        <row r="139">
          <cell r="B139">
            <v>138</v>
          </cell>
          <cell r="C139">
            <v>0</v>
          </cell>
          <cell r="F139">
            <v>12.2</v>
          </cell>
          <cell r="G139">
            <v>12.2</v>
          </cell>
          <cell r="H139">
            <v>12.5</v>
          </cell>
          <cell r="I139" t="e">
            <v>#N/A</v>
          </cell>
        </row>
        <row r="140">
          <cell r="B140">
            <v>139</v>
          </cell>
          <cell r="C140">
            <v>0</v>
          </cell>
          <cell r="F140">
            <v>12.2</v>
          </cell>
          <cell r="G140">
            <v>12.2</v>
          </cell>
          <cell r="H140">
            <v>12.5</v>
          </cell>
          <cell r="I140" t="e">
            <v>#N/A</v>
          </cell>
        </row>
        <row r="141">
          <cell r="B141">
            <v>140</v>
          </cell>
          <cell r="C141">
            <v>0</v>
          </cell>
          <cell r="F141">
            <v>12.2</v>
          </cell>
          <cell r="G141">
            <v>12.2</v>
          </cell>
          <cell r="H141">
            <v>12.5</v>
          </cell>
          <cell r="I141" t="e">
            <v>#N/A</v>
          </cell>
        </row>
      </sheetData>
      <sheetData sheetId="3">
        <row r="2">
          <cell r="B2">
            <v>1</v>
          </cell>
          <cell r="C2" t="str">
            <v>Creighton Studt</v>
          </cell>
          <cell r="D2">
            <v>81.5</v>
          </cell>
          <cell r="E2">
            <v>84</v>
          </cell>
          <cell r="G2">
            <v>84</v>
          </cell>
          <cell r="H2">
            <v>213</v>
          </cell>
          <cell r="I2">
            <v>41.5</v>
          </cell>
          <cell r="S2">
            <v>330</v>
          </cell>
          <cell r="T2">
            <v>100</v>
          </cell>
        </row>
        <row r="3">
          <cell r="B3">
            <v>2</v>
          </cell>
          <cell r="C3" t="str">
            <v>Alyssa Fodale</v>
          </cell>
          <cell r="D3">
            <v>66</v>
          </cell>
          <cell r="E3">
            <v>66</v>
          </cell>
          <cell r="G3">
            <v>66</v>
          </cell>
          <cell r="H3">
            <v>168</v>
          </cell>
          <cell r="I3">
            <v>19</v>
          </cell>
          <cell r="S3">
            <v>329</v>
          </cell>
          <cell r="T3">
            <v>99.5</v>
          </cell>
        </row>
        <row r="4">
          <cell r="B4">
            <v>3</v>
          </cell>
          <cell r="C4" t="str">
            <v>Katie Fodale</v>
          </cell>
          <cell r="D4">
            <v>75</v>
          </cell>
          <cell r="E4">
            <v>70.5</v>
          </cell>
          <cell r="G4">
            <v>75</v>
          </cell>
          <cell r="H4">
            <v>191</v>
          </cell>
          <cell r="I4">
            <v>30.5</v>
          </cell>
          <cell r="S4">
            <v>328</v>
          </cell>
          <cell r="T4">
            <v>99</v>
          </cell>
        </row>
        <row r="5">
          <cell r="B5">
            <v>4</v>
          </cell>
          <cell r="C5" t="str">
            <v>Noah Osthmeime</v>
          </cell>
          <cell r="D5">
            <v>83.5</v>
          </cell>
          <cell r="E5">
            <v>86</v>
          </cell>
          <cell r="G5">
            <v>86</v>
          </cell>
          <cell r="H5">
            <v>218</v>
          </cell>
          <cell r="I5">
            <v>44</v>
          </cell>
          <cell r="S5">
            <v>327</v>
          </cell>
          <cell r="T5">
            <v>98.5</v>
          </cell>
        </row>
        <row r="6">
          <cell r="B6">
            <v>5</v>
          </cell>
          <cell r="C6" t="str">
            <v>Anthony Trovato</v>
          </cell>
          <cell r="D6">
            <v>77</v>
          </cell>
          <cell r="E6">
            <v>79</v>
          </cell>
          <cell r="G6">
            <v>79</v>
          </cell>
          <cell r="H6">
            <v>201</v>
          </cell>
          <cell r="I6">
            <v>35.5</v>
          </cell>
          <cell r="S6">
            <v>326</v>
          </cell>
          <cell r="T6">
            <v>98</v>
          </cell>
        </row>
        <row r="7">
          <cell r="B7">
            <v>6</v>
          </cell>
          <cell r="C7" t="str">
            <v>Kooper Janczarek</v>
          </cell>
          <cell r="D7">
            <v>53.5</v>
          </cell>
          <cell r="E7">
            <v>50</v>
          </cell>
          <cell r="G7">
            <v>53.5</v>
          </cell>
          <cell r="H7">
            <v>136</v>
          </cell>
          <cell r="I7">
            <v>3</v>
          </cell>
          <cell r="S7">
            <v>325</v>
          </cell>
          <cell r="T7">
            <v>97.5</v>
          </cell>
        </row>
        <row r="8">
          <cell r="B8">
            <v>7</v>
          </cell>
          <cell r="C8" t="str">
            <v>Broden Janczarek</v>
          </cell>
          <cell r="D8">
            <v>92.5</v>
          </cell>
          <cell r="E8">
            <v>95</v>
          </cell>
          <cell r="G8">
            <v>95</v>
          </cell>
          <cell r="H8">
            <v>241</v>
          </cell>
          <cell r="I8">
            <v>55.5</v>
          </cell>
          <cell r="S8">
            <v>324</v>
          </cell>
          <cell r="T8">
            <v>97</v>
          </cell>
        </row>
        <row r="9">
          <cell r="B9">
            <v>8</v>
          </cell>
          <cell r="C9" t="str">
            <v>Phoebe Savoie</v>
          </cell>
          <cell r="D9">
            <v>66</v>
          </cell>
          <cell r="E9">
            <v>69</v>
          </cell>
          <cell r="G9">
            <v>69</v>
          </cell>
          <cell r="H9">
            <v>175</v>
          </cell>
          <cell r="I9">
            <v>22.5</v>
          </cell>
          <cell r="S9">
            <v>323</v>
          </cell>
          <cell r="T9">
            <v>96.5</v>
          </cell>
        </row>
        <row r="10">
          <cell r="B10">
            <v>9</v>
          </cell>
          <cell r="C10" t="str">
            <v>Jonah Yaksich</v>
          </cell>
          <cell r="D10">
            <v>81.5</v>
          </cell>
          <cell r="E10">
            <v>77</v>
          </cell>
          <cell r="G10">
            <v>81.5</v>
          </cell>
          <cell r="H10">
            <v>207</v>
          </cell>
          <cell r="I10">
            <v>38.5</v>
          </cell>
          <cell r="S10">
            <v>322</v>
          </cell>
          <cell r="T10">
            <v>96</v>
          </cell>
        </row>
        <row r="11">
          <cell r="B11">
            <v>10</v>
          </cell>
          <cell r="C11" t="str">
            <v>Gianna Yaksich</v>
          </cell>
          <cell r="D11">
            <v>58</v>
          </cell>
          <cell r="E11">
            <v>56</v>
          </cell>
          <cell r="G11">
            <v>58</v>
          </cell>
          <cell r="H11">
            <v>147</v>
          </cell>
          <cell r="I11">
            <v>8.5</v>
          </cell>
          <cell r="S11">
            <v>321</v>
          </cell>
          <cell r="T11">
            <v>95.5</v>
          </cell>
        </row>
        <row r="12">
          <cell r="B12">
            <v>11</v>
          </cell>
          <cell r="C12" t="str">
            <v>Scarlett Spencer</v>
          </cell>
          <cell r="D12">
            <v>58</v>
          </cell>
          <cell r="E12">
            <v>64.5</v>
          </cell>
          <cell r="G12">
            <v>64.5</v>
          </cell>
          <cell r="H12">
            <v>164</v>
          </cell>
          <cell r="I12">
            <v>17</v>
          </cell>
          <cell r="S12">
            <v>320</v>
          </cell>
          <cell r="T12">
            <v>95</v>
          </cell>
        </row>
        <row r="13">
          <cell r="B13">
            <v>12</v>
          </cell>
          <cell r="C13" t="str">
            <v>Dane Studt</v>
          </cell>
          <cell r="D13">
            <v>62.5</v>
          </cell>
          <cell r="E13">
            <v>54</v>
          </cell>
          <cell r="G13">
            <v>62.5</v>
          </cell>
          <cell r="H13">
            <v>159</v>
          </cell>
          <cell r="I13">
            <v>14.5</v>
          </cell>
          <cell r="S13">
            <v>319</v>
          </cell>
          <cell r="T13">
            <v>94.5</v>
          </cell>
        </row>
        <row r="14">
          <cell r="B14">
            <v>13</v>
          </cell>
          <cell r="C14" t="str">
            <v>Jackson Bliss</v>
          </cell>
          <cell r="D14">
            <v>63.5</v>
          </cell>
          <cell r="E14">
            <v>67.5</v>
          </cell>
          <cell r="G14">
            <v>67.5</v>
          </cell>
          <cell r="H14">
            <v>171</v>
          </cell>
          <cell r="I14">
            <v>20.5</v>
          </cell>
          <cell r="S14">
            <v>318</v>
          </cell>
          <cell r="T14">
            <v>94</v>
          </cell>
        </row>
        <row r="15">
          <cell r="B15">
            <v>14</v>
          </cell>
          <cell r="C15" t="str">
            <v>Finley DeCubber</v>
          </cell>
          <cell r="D15">
            <v>65.5</v>
          </cell>
          <cell r="E15">
            <v>64.5</v>
          </cell>
          <cell r="G15">
            <v>65.5</v>
          </cell>
          <cell r="H15">
            <v>166</v>
          </cell>
          <cell r="I15">
            <v>18</v>
          </cell>
          <cell r="S15">
            <v>317</v>
          </cell>
          <cell r="T15">
            <v>93.5</v>
          </cell>
        </row>
        <row r="16">
          <cell r="B16">
            <v>15</v>
          </cell>
          <cell r="C16" t="str">
            <v>Owen Caudill</v>
          </cell>
          <cell r="D16">
            <v>76</v>
          </cell>
          <cell r="E16">
            <v>75</v>
          </cell>
          <cell r="G16">
            <v>76</v>
          </cell>
          <cell r="H16">
            <v>193</v>
          </cell>
          <cell r="I16">
            <v>31.5</v>
          </cell>
          <cell r="S16">
            <v>316</v>
          </cell>
          <cell r="T16">
            <v>93</v>
          </cell>
        </row>
        <row r="17">
          <cell r="B17">
            <v>16</v>
          </cell>
          <cell r="C17" t="str">
            <v>Julia Verbeke</v>
          </cell>
          <cell r="D17">
            <v>59</v>
          </cell>
          <cell r="E17">
            <v>61</v>
          </cell>
          <cell r="G17">
            <v>61</v>
          </cell>
          <cell r="H17">
            <v>155</v>
          </cell>
          <cell r="I17">
            <v>12.5</v>
          </cell>
          <cell r="S17">
            <v>315</v>
          </cell>
          <cell r="T17">
            <v>92.5</v>
          </cell>
        </row>
        <row r="18">
          <cell r="B18">
            <v>17</v>
          </cell>
          <cell r="C18" t="str">
            <v>Sydney Schulte</v>
          </cell>
          <cell r="D18">
            <v>63.5</v>
          </cell>
          <cell r="E18">
            <v>62.5</v>
          </cell>
          <cell r="G18">
            <v>63.5</v>
          </cell>
          <cell r="H18">
            <v>161</v>
          </cell>
          <cell r="I18">
            <v>15.5</v>
          </cell>
          <cell r="S18">
            <v>314</v>
          </cell>
          <cell r="T18">
            <v>92</v>
          </cell>
        </row>
        <row r="19">
          <cell r="B19">
            <v>18</v>
          </cell>
          <cell r="C19" t="str">
            <v>Vincent Warner</v>
          </cell>
          <cell r="D19" t="str">
            <v>x</v>
          </cell>
          <cell r="E19" t="str">
            <v>x</v>
          </cell>
          <cell r="G19">
            <v>0</v>
          </cell>
          <cell r="H19">
            <v>0</v>
          </cell>
          <cell r="I19" t="e">
            <v>#N/A</v>
          </cell>
          <cell r="S19">
            <v>313</v>
          </cell>
          <cell r="T19">
            <v>91.5</v>
          </cell>
        </row>
        <row r="20">
          <cell r="B20">
            <v>19</v>
          </cell>
          <cell r="C20" t="str">
            <v>Oliver Srock</v>
          </cell>
          <cell r="G20">
            <v>0</v>
          </cell>
          <cell r="H20">
            <v>0</v>
          </cell>
          <cell r="I20" t="e">
            <v>#N/A</v>
          </cell>
          <cell r="S20">
            <v>312</v>
          </cell>
          <cell r="T20">
            <v>91</v>
          </cell>
        </row>
        <row r="21">
          <cell r="B21">
            <v>20</v>
          </cell>
          <cell r="C21" t="str">
            <v>Blanca Srock</v>
          </cell>
          <cell r="D21">
            <v>65</v>
          </cell>
          <cell r="E21">
            <v>60.5</v>
          </cell>
          <cell r="G21">
            <v>65</v>
          </cell>
          <cell r="H21">
            <v>165</v>
          </cell>
          <cell r="I21">
            <v>17.5</v>
          </cell>
          <cell r="S21">
            <v>311</v>
          </cell>
          <cell r="T21">
            <v>90.5</v>
          </cell>
        </row>
        <row r="22">
          <cell r="B22">
            <v>21</v>
          </cell>
          <cell r="C22" t="str">
            <v>Sydney Thomas</v>
          </cell>
          <cell r="D22">
            <v>72</v>
          </cell>
          <cell r="E22">
            <v>72</v>
          </cell>
          <cell r="G22">
            <v>72</v>
          </cell>
          <cell r="H22">
            <v>183</v>
          </cell>
          <cell r="I22">
            <v>26.5</v>
          </cell>
          <cell r="S22">
            <v>310</v>
          </cell>
          <cell r="T22">
            <v>90</v>
          </cell>
        </row>
        <row r="23">
          <cell r="B23">
            <v>22</v>
          </cell>
          <cell r="C23" t="str">
            <v>Cameron Thomas</v>
          </cell>
          <cell r="D23">
            <v>71.5</v>
          </cell>
          <cell r="E23" t="str">
            <v>x</v>
          </cell>
          <cell r="G23">
            <v>71.5</v>
          </cell>
          <cell r="H23">
            <v>182</v>
          </cell>
          <cell r="I23">
            <v>26</v>
          </cell>
          <cell r="S23">
            <v>309</v>
          </cell>
          <cell r="T23">
            <v>89.5</v>
          </cell>
        </row>
        <row r="24">
          <cell r="B24">
            <v>23</v>
          </cell>
          <cell r="C24" t="str">
            <v>Chase Flavin</v>
          </cell>
          <cell r="D24">
            <v>93</v>
          </cell>
          <cell r="E24">
            <v>95.5</v>
          </cell>
          <cell r="G24">
            <v>95.5</v>
          </cell>
          <cell r="H24">
            <v>243</v>
          </cell>
          <cell r="I24">
            <v>56.5</v>
          </cell>
          <cell r="S24">
            <v>308</v>
          </cell>
          <cell r="T24">
            <v>89</v>
          </cell>
        </row>
        <row r="25">
          <cell r="B25">
            <v>24</v>
          </cell>
          <cell r="C25" t="str">
            <v>Madeline Leithause</v>
          </cell>
          <cell r="D25">
            <v>72</v>
          </cell>
          <cell r="E25">
            <v>72</v>
          </cell>
          <cell r="G25">
            <v>72</v>
          </cell>
          <cell r="H25">
            <v>183</v>
          </cell>
          <cell r="I25">
            <v>26.5</v>
          </cell>
          <cell r="S25">
            <v>307</v>
          </cell>
          <cell r="T25">
            <v>88.5</v>
          </cell>
        </row>
        <row r="26">
          <cell r="B26">
            <v>25</v>
          </cell>
          <cell r="C26" t="str">
            <v>Teegan McLeod</v>
          </cell>
          <cell r="D26">
            <v>85</v>
          </cell>
          <cell r="E26">
            <v>84.5</v>
          </cell>
          <cell r="G26">
            <v>85</v>
          </cell>
          <cell r="H26">
            <v>216</v>
          </cell>
          <cell r="I26">
            <v>43</v>
          </cell>
          <cell r="S26">
            <v>306</v>
          </cell>
          <cell r="T26">
            <v>88</v>
          </cell>
        </row>
        <row r="27">
          <cell r="B27">
            <v>26</v>
          </cell>
          <cell r="C27" t="str">
            <v>Trisha Verbeke</v>
          </cell>
          <cell r="D27">
            <v>60</v>
          </cell>
          <cell r="E27">
            <v>64.5</v>
          </cell>
          <cell r="G27">
            <v>64.5</v>
          </cell>
          <cell r="H27">
            <v>164</v>
          </cell>
          <cell r="I27">
            <v>17</v>
          </cell>
          <cell r="S27">
            <v>305</v>
          </cell>
          <cell r="T27">
            <v>87.5</v>
          </cell>
        </row>
        <row r="28">
          <cell r="B28">
            <v>27</v>
          </cell>
          <cell r="C28" t="str">
            <v>Ella Warner</v>
          </cell>
          <cell r="D28">
            <v>60.5</v>
          </cell>
          <cell r="E28">
            <v>63</v>
          </cell>
          <cell r="G28">
            <v>63</v>
          </cell>
          <cell r="H28">
            <v>160</v>
          </cell>
          <cell r="I28">
            <v>15</v>
          </cell>
          <cell r="S28">
            <v>304</v>
          </cell>
          <cell r="T28">
            <v>87</v>
          </cell>
        </row>
        <row r="29">
          <cell r="B29">
            <v>28</v>
          </cell>
          <cell r="C29" t="str">
            <v>Nathan Deveja</v>
          </cell>
          <cell r="D29">
            <v>85</v>
          </cell>
          <cell r="E29">
            <v>87</v>
          </cell>
          <cell r="G29">
            <v>87</v>
          </cell>
          <cell r="H29">
            <v>221</v>
          </cell>
          <cell r="I29">
            <v>45.5</v>
          </cell>
          <cell r="S29">
            <v>303</v>
          </cell>
          <cell r="T29">
            <v>86.5</v>
          </cell>
        </row>
        <row r="30">
          <cell r="B30">
            <v>29</v>
          </cell>
          <cell r="C30" t="str">
            <v>Peyton Schindler</v>
          </cell>
          <cell r="D30">
            <v>71</v>
          </cell>
          <cell r="E30">
            <v>71.5</v>
          </cell>
          <cell r="G30">
            <v>71.5</v>
          </cell>
          <cell r="H30">
            <v>182</v>
          </cell>
          <cell r="I30">
            <v>26</v>
          </cell>
          <cell r="S30">
            <v>302</v>
          </cell>
          <cell r="T30">
            <v>86</v>
          </cell>
        </row>
        <row r="31">
          <cell r="B31">
            <v>30</v>
          </cell>
          <cell r="C31" t="str">
            <v>Ryder Cervin</v>
          </cell>
          <cell r="G31">
            <v>0</v>
          </cell>
          <cell r="H31">
            <v>0</v>
          </cell>
          <cell r="I31" t="e">
            <v>#N/A</v>
          </cell>
          <cell r="S31">
            <v>301</v>
          </cell>
          <cell r="T31">
            <v>85.5</v>
          </cell>
        </row>
        <row r="32">
          <cell r="B32">
            <v>31</v>
          </cell>
          <cell r="C32" t="str">
            <v>Rhiana Savoie</v>
          </cell>
          <cell r="D32">
            <v>61</v>
          </cell>
          <cell r="E32">
            <v>59</v>
          </cell>
          <cell r="G32">
            <v>61</v>
          </cell>
          <cell r="H32">
            <v>155</v>
          </cell>
          <cell r="I32">
            <v>12.5</v>
          </cell>
          <cell r="S32">
            <v>300</v>
          </cell>
          <cell r="T32">
            <v>85</v>
          </cell>
        </row>
        <row r="33">
          <cell r="B33">
            <v>32</v>
          </cell>
          <cell r="C33" t="str">
            <v>Cameron Reese</v>
          </cell>
          <cell r="D33">
            <v>59</v>
          </cell>
          <cell r="E33">
            <v>55.5</v>
          </cell>
          <cell r="G33">
            <v>59</v>
          </cell>
          <cell r="H33">
            <v>150</v>
          </cell>
          <cell r="I33">
            <v>10</v>
          </cell>
          <cell r="S33">
            <v>299</v>
          </cell>
          <cell r="T33">
            <v>84.5</v>
          </cell>
        </row>
        <row r="34">
          <cell r="B34">
            <v>33</v>
          </cell>
          <cell r="C34" t="str">
            <v>Ainslie White</v>
          </cell>
          <cell r="D34">
            <v>67.5</v>
          </cell>
          <cell r="E34">
            <v>69</v>
          </cell>
          <cell r="G34">
            <v>69</v>
          </cell>
          <cell r="H34">
            <v>175</v>
          </cell>
          <cell r="I34">
            <v>22.5</v>
          </cell>
          <cell r="S34">
            <v>298</v>
          </cell>
          <cell r="T34">
            <v>84</v>
          </cell>
        </row>
        <row r="35">
          <cell r="B35">
            <v>34</v>
          </cell>
          <cell r="C35" t="str">
            <v>Lily Papineau</v>
          </cell>
          <cell r="D35">
            <v>71</v>
          </cell>
          <cell r="E35">
            <v>72</v>
          </cell>
          <cell r="G35">
            <v>72</v>
          </cell>
          <cell r="H35">
            <v>183</v>
          </cell>
          <cell r="I35">
            <v>26.5</v>
          </cell>
          <cell r="S35">
            <v>297</v>
          </cell>
          <cell r="T35">
            <v>83.5</v>
          </cell>
        </row>
        <row r="36">
          <cell r="B36">
            <v>35</v>
          </cell>
          <cell r="C36" t="str">
            <v>Jacob Shingles</v>
          </cell>
          <cell r="D36">
            <v>66</v>
          </cell>
          <cell r="E36">
            <v>68</v>
          </cell>
          <cell r="G36">
            <v>68</v>
          </cell>
          <cell r="H36">
            <v>173</v>
          </cell>
          <cell r="I36">
            <v>21.5</v>
          </cell>
          <cell r="S36">
            <v>296</v>
          </cell>
          <cell r="T36">
            <v>83</v>
          </cell>
        </row>
        <row r="37">
          <cell r="B37">
            <v>36</v>
          </cell>
          <cell r="C37" t="str">
            <v>Gannon Cervin</v>
          </cell>
          <cell r="G37">
            <v>0</v>
          </cell>
          <cell r="H37">
            <v>0</v>
          </cell>
          <cell r="I37" t="e">
            <v>#N/A</v>
          </cell>
          <cell r="S37">
            <v>295</v>
          </cell>
          <cell r="T37">
            <v>82.5</v>
          </cell>
        </row>
        <row r="38">
          <cell r="B38">
            <v>37</v>
          </cell>
          <cell r="C38" t="str">
            <v>Noah Morley</v>
          </cell>
          <cell r="D38">
            <v>77</v>
          </cell>
          <cell r="E38">
            <v>78.5</v>
          </cell>
          <cell r="G38">
            <v>78.5</v>
          </cell>
          <cell r="H38">
            <v>199</v>
          </cell>
          <cell r="I38">
            <v>34.5</v>
          </cell>
          <cell r="S38">
            <v>294</v>
          </cell>
          <cell r="T38">
            <v>82</v>
          </cell>
        </row>
        <row r="39">
          <cell r="B39">
            <v>38</v>
          </cell>
          <cell r="C39" t="str">
            <v>Nicholas Uhazie</v>
          </cell>
          <cell r="D39">
            <v>83</v>
          </cell>
          <cell r="E39">
            <v>79.5</v>
          </cell>
          <cell r="G39">
            <v>83</v>
          </cell>
          <cell r="H39">
            <v>211</v>
          </cell>
          <cell r="I39">
            <v>40.5</v>
          </cell>
          <cell r="S39">
            <v>293</v>
          </cell>
          <cell r="T39">
            <v>81.5</v>
          </cell>
        </row>
        <row r="40">
          <cell r="B40">
            <v>39</v>
          </cell>
          <cell r="C40" t="str">
            <v>Grady Ellis</v>
          </cell>
          <cell r="G40">
            <v>0</v>
          </cell>
          <cell r="H40">
            <v>0</v>
          </cell>
          <cell r="I40" t="e">
            <v>#N/A</v>
          </cell>
          <cell r="S40">
            <v>292</v>
          </cell>
          <cell r="T40">
            <v>81</v>
          </cell>
        </row>
        <row r="41">
          <cell r="B41">
            <v>40</v>
          </cell>
          <cell r="C41" t="str">
            <v>Nicholas Uhazie</v>
          </cell>
          <cell r="G41">
            <v>0</v>
          </cell>
          <cell r="H41">
            <v>0</v>
          </cell>
          <cell r="I41" t="e">
            <v>#N/A</v>
          </cell>
          <cell r="S41">
            <v>291</v>
          </cell>
          <cell r="T41">
            <v>80.5</v>
          </cell>
        </row>
        <row r="42">
          <cell r="B42">
            <v>41</v>
          </cell>
          <cell r="C42" t="str">
            <v>Joseph Newton</v>
          </cell>
          <cell r="D42">
            <v>60.5</v>
          </cell>
          <cell r="E42">
            <v>69</v>
          </cell>
          <cell r="G42">
            <v>69</v>
          </cell>
          <cell r="H42">
            <v>175</v>
          </cell>
          <cell r="I42">
            <v>22.5</v>
          </cell>
          <cell r="S42">
            <v>290</v>
          </cell>
          <cell r="T42">
            <v>80</v>
          </cell>
        </row>
        <row r="43">
          <cell r="B43">
            <v>42</v>
          </cell>
          <cell r="C43" t="str">
            <v>Matthew Streicher</v>
          </cell>
          <cell r="D43">
            <v>69.5</v>
          </cell>
          <cell r="E43">
            <v>69</v>
          </cell>
          <cell r="G43">
            <v>69.5</v>
          </cell>
          <cell r="H43">
            <v>177</v>
          </cell>
          <cell r="I43">
            <v>23.5</v>
          </cell>
          <cell r="S43">
            <v>289</v>
          </cell>
          <cell r="T43">
            <v>79.5</v>
          </cell>
        </row>
        <row r="44">
          <cell r="B44">
            <v>43</v>
          </cell>
          <cell r="C44" t="str">
            <v>Erik Laansoo</v>
          </cell>
          <cell r="D44">
            <v>71</v>
          </cell>
          <cell r="E44">
            <v>75</v>
          </cell>
          <cell r="G44">
            <v>75</v>
          </cell>
          <cell r="H44">
            <v>191</v>
          </cell>
          <cell r="I44">
            <v>30.5</v>
          </cell>
          <cell r="S44">
            <v>288</v>
          </cell>
          <cell r="T44">
            <v>79</v>
          </cell>
        </row>
        <row r="45">
          <cell r="B45">
            <v>44</v>
          </cell>
          <cell r="C45" t="str">
            <v>Betsy Laansoo</v>
          </cell>
          <cell r="D45">
            <v>53</v>
          </cell>
          <cell r="E45">
            <v>48</v>
          </cell>
          <cell r="G45">
            <v>53</v>
          </cell>
          <cell r="H45">
            <v>135</v>
          </cell>
          <cell r="I45">
            <v>2.5</v>
          </cell>
          <cell r="S45">
            <v>287</v>
          </cell>
          <cell r="T45">
            <v>78.5</v>
          </cell>
        </row>
        <row r="46">
          <cell r="B46">
            <v>45</v>
          </cell>
          <cell r="C46" t="str">
            <v>Jane Fall-Lakatos</v>
          </cell>
          <cell r="D46">
            <v>69.5</v>
          </cell>
          <cell r="E46">
            <v>65</v>
          </cell>
          <cell r="G46">
            <v>69.5</v>
          </cell>
          <cell r="H46">
            <v>177</v>
          </cell>
          <cell r="I46">
            <v>23.5</v>
          </cell>
          <cell r="S46">
            <v>286</v>
          </cell>
          <cell r="T46">
            <v>78</v>
          </cell>
        </row>
        <row r="47">
          <cell r="B47">
            <v>46</v>
          </cell>
          <cell r="C47" t="str">
            <v>Luca Muller</v>
          </cell>
          <cell r="D47">
            <v>80</v>
          </cell>
          <cell r="E47">
            <v>80.5</v>
          </cell>
          <cell r="G47">
            <v>80.5</v>
          </cell>
          <cell r="H47">
            <v>204</v>
          </cell>
          <cell r="I47">
            <v>37</v>
          </cell>
          <cell r="S47">
            <v>285</v>
          </cell>
          <cell r="T47">
            <v>77.5</v>
          </cell>
        </row>
        <row r="48">
          <cell r="B48">
            <v>47</v>
          </cell>
          <cell r="C48" t="str">
            <v>Olivia Pannucci</v>
          </cell>
          <cell r="D48">
            <v>72</v>
          </cell>
          <cell r="E48">
            <v>69</v>
          </cell>
          <cell r="G48">
            <v>72</v>
          </cell>
          <cell r="H48">
            <v>183</v>
          </cell>
          <cell r="I48">
            <v>26.5</v>
          </cell>
          <cell r="S48">
            <v>284</v>
          </cell>
          <cell r="T48">
            <v>77</v>
          </cell>
        </row>
        <row r="49">
          <cell r="B49">
            <v>48</v>
          </cell>
          <cell r="C49" t="str">
            <v>Bradyn Galloway</v>
          </cell>
          <cell r="D49">
            <v>73</v>
          </cell>
          <cell r="E49">
            <v>74</v>
          </cell>
          <cell r="G49">
            <v>74</v>
          </cell>
          <cell r="H49">
            <v>188</v>
          </cell>
          <cell r="I49">
            <v>29</v>
          </cell>
          <cell r="S49">
            <v>283</v>
          </cell>
          <cell r="T49">
            <v>76.5</v>
          </cell>
        </row>
        <row r="50">
          <cell r="B50">
            <v>49</v>
          </cell>
          <cell r="C50" t="str">
            <v>Will Hannah</v>
          </cell>
          <cell r="D50">
            <v>55</v>
          </cell>
          <cell r="E50">
            <v>60</v>
          </cell>
          <cell r="G50">
            <v>60</v>
          </cell>
          <cell r="H50">
            <v>152</v>
          </cell>
          <cell r="I50">
            <v>11</v>
          </cell>
          <cell r="S50">
            <v>282</v>
          </cell>
          <cell r="T50">
            <v>76</v>
          </cell>
        </row>
        <row r="51">
          <cell r="B51">
            <v>50</v>
          </cell>
          <cell r="C51" t="str">
            <v>Arvin Ahari</v>
          </cell>
          <cell r="D51">
            <v>68</v>
          </cell>
          <cell r="E51">
            <v>69</v>
          </cell>
          <cell r="G51">
            <v>69</v>
          </cell>
          <cell r="H51">
            <v>175</v>
          </cell>
          <cell r="I51">
            <v>22.5</v>
          </cell>
          <cell r="S51">
            <v>281</v>
          </cell>
          <cell r="T51">
            <v>75.5</v>
          </cell>
        </row>
        <row r="52">
          <cell r="B52">
            <v>51</v>
          </cell>
          <cell r="C52" t="str">
            <v>Ryan Bushroe</v>
          </cell>
          <cell r="G52">
            <v>0</v>
          </cell>
          <cell r="H52">
            <v>0</v>
          </cell>
          <cell r="I52" t="e">
            <v>#N/A</v>
          </cell>
          <cell r="S52">
            <v>280</v>
          </cell>
          <cell r="T52">
            <v>75</v>
          </cell>
        </row>
        <row r="53">
          <cell r="B53">
            <v>52</v>
          </cell>
          <cell r="C53" t="str">
            <v>Brock Lewandowski</v>
          </cell>
          <cell r="D53">
            <v>71</v>
          </cell>
          <cell r="E53">
            <v>69</v>
          </cell>
          <cell r="G53">
            <v>71</v>
          </cell>
          <cell r="H53">
            <v>180</v>
          </cell>
          <cell r="I53">
            <v>25</v>
          </cell>
          <cell r="S53">
            <v>279</v>
          </cell>
          <cell r="T53">
            <v>74.5</v>
          </cell>
        </row>
        <row r="54">
          <cell r="B54">
            <v>53</v>
          </cell>
          <cell r="C54" t="str">
            <v>Cameron Lewandowski</v>
          </cell>
          <cell r="D54">
            <v>68</v>
          </cell>
          <cell r="E54">
            <v>66</v>
          </cell>
          <cell r="G54">
            <v>68</v>
          </cell>
          <cell r="H54">
            <v>173</v>
          </cell>
          <cell r="I54">
            <v>21.5</v>
          </cell>
          <cell r="S54">
            <v>278</v>
          </cell>
          <cell r="T54">
            <v>74</v>
          </cell>
        </row>
        <row r="55">
          <cell r="B55">
            <v>54</v>
          </cell>
          <cell r="C55" t="str">
            <v>Dane Lewandowski</v>
          </cell>
          <cell r="D55">
            <v>75</v>
          </cell>
          <cell r="G55">
            <v>75</v>
          </cell>
          <cell r="H55">
            <v>191</v>
          </cell>
          <cell r="I55">
            <v>30.5</v>
          </cell>
          <cell r="S55">
            <v>277</v>
          </cell>
          <cell r="T55">
            <v>73.5</v>
          </cell>
        </row>
        <row r="56">
          <cell r="B56">
            <v>55</v>
          </cell>
          <cell r="C56" t="str">
            <v>Caleb Lewandowski</v>
          </cell>
          <cell r="D56">
            <v>81.5</v>
          </cell>
          <cell r="E56">
            <v>85</v>
          </cell>
          <cell r="G56">
            <v>85</v>
          </cell>
          <cell r="H56">
            <v>216</v>
          </cell>
          <cell r="I56">
            <v>43</v>
          </cell>
          <cell r="S56">
            <v>276</v>
          </cell>
          <cell r="T56">
            <v>73</v>
          </cell>
        </row>
        <row r="57">
          <cell r="B57">
            <v>56</v>
          </cell>
          <cell r="C57" t="str">
            <v>Aiden Lewandowski</v>
          </cell>
          <cell r="D57">
            <v>73</v>
          </cell>
          <cell r="G57">
            <v>73</v>
          </cell>
          <cell r="H57">
            <v>185</v>
          </cell>
          <cell r="I57">
            <v>27.5</v>
          </cell>
          <cell r="S57">
            <v>275</v>
          </cell>
          <cell r="T57">
            <v>72.5</v>
          </cell>
        </row>
        <row r="58">
          <cell r="B58">
            <v>57</v>
          </cell>
          <cell r="C58" t="str">
            <v>Eve Tice</v>
          </cell>
          <cell r="D58">
            <v>50</v>
          </cell>
          <cell r="E58">
            <v>52</v>
          </cell>
          <cell r="G58">
            <v>52</v>
          </cell>
          <cell r="H58">
            <v>132</v>
          </cell>
          <cell r="I58">
            <v>1</v>
          </cell>
          <cell r="S58">
            <v>274</v>
          </cell>
          <cell r="T58">
            <v>72</v>
          </cell>
        </row>
        <row r="59">
          <cell r="B59">
            <v>58</v>
          </cell>
          <cell r="C59" t="str">
            <v>Tessa Rontal</v>
          </cell>
          <cell r="D59">
            <v>69</v>
          </cell>
          <cell r="E59">
            <v>67</v>
          </cell>
          <cell r="G59">
            <v>69</v>
          </cell>
          <cell r="H59">
            <v>175</v>
          </cell>
          <cell r="I59">
            <v>22.5</v>
          </cell>
          <cell r="S59">
            <v>273</v>
          </cell>
          <cell r="T59">
            <v>71.5</v>
          </cell>
        </row>
        <row r="60">
          <cell r="B60">
            <v>59</v>
          </cell>
          <cell r="C60" t="str">
            <v>Lia Leffel</v>
          </cell>
          <cell r="D60">
            <v>72</v>
          </cell>
          <cell r="E60">
            <v>64</v>
          </cell>
          <cell r="G60">
            <v>72</v>
          </cell>
          <cell r="H60">
            <v>183</v>
          </cell>
          <cell r="I60">
            <v>26.5</v>
          </cell>
          <cell r="S60">
            <v>272</v>
          </cell>
          <cell r="T60">
            <v>71</v>
          </cell>
        </row>
        <row r="61">
          <cell r="B61">
            <v>60</v>
          </cell>
          <cell r="C61" t="str">
            <v>Bode Luppenlatz</v>
          </cell>
          <cell r="G61">
            <v>0</v>
          </cell>
          <cell r="H61">
            <v>0</v>
          </cell>
          <cell r="I61" t="e">
            <v>#N/A</v>
          </cell>
          <cell r="S61">
            <v>271</v>
          </cell>
          <cell r="T61">
            <v>70.5</v>
          </cell>
        </row>
        <row r="62">
          <cell r="B62">
            <v>61</v>
          </cell>
          <cell r="C62" t="str">
            <v>Sierra Smith</v>
          </cell>
          <cell r="D62">
            <v>58</v>
          </cell>
          <cell r="E62">
            <v>56.5</v>
          </cell>
          <cell r="G62">
            <v>58</v>
          </cell>
          <cell r="H62">
            <v>147</v>
          </cell>
          <cell r="I62">
            <v>8.5</v>
          </cell>
          <cell r="S62">
            <v>270</v>
          </cell>
          <cell r="T62">
            <v>70</v>
          </cell>
        </row>
        <row r="63">
          <cell r="B63">
            <v>62</v>
          </cell>
          <cell r="C63" t="str">
            <v>Austin Bushroe</v>
          </cell>
          <cell r="D63">
            <v>85.5</v>
          </cell>
          <cell r="E63">
            <v>83.5</v>
          </cell>
          <cell r="G63">
            <v>85.5</v>
          </cell>
          <cell r="H63">
            <v>217</v>
          </cell>
          <cell r="I63">
            <v>43.5</v>
          </cell>
          <cell r="S63">
            <v>269</v>
          </cell>
          <cell r="T63">
            <v>69.5</v>
          </cell>
        </row>
        <row r="64">
          <cell r="B64">
            <v>63</v>
          </cell>
          <cell r="C64" t="str">
            <v>Lauren Leffel</v>
          </cell>
          <cell r="D64">
            <v>67</v>
          </cell>
          <cell r="E64">
            <v>60.5</v>
          </cell>
          <cell r="G64">
            <v>67</v>
          </cell>
          <cell r="H64">
            <v>170</v>
          </cell>
          <cell r="I64">
            <v>20</v>
          </cell>
          <cell r="S64">
            <v>268</v>
          </cell>
          <cell r="T64">
            <v>69</v>
          </cell>
        </row>
        <row r="65">
          <cell r="B65">
            <v>64</v>
          </cell>
          <cell r="C65" t="str">
            <v>Noah Morley</v>
          </cell>
          <cell r="G65">
            <v>0</v>
          </cell>
          <cell r="H65">
            <v>0</v>
          </cell>
          <cell r="I65" t="e">
            <v>#N/A</v>
          </cell>
          <cell r="S65">
            <v>267</v>
          </cell>
          <cell r="T65">
            <v>68.5</v>
          </cell>
        </row>
        <row r="66">
          <cell r="B66">
            <v>65</v>
          </cell>
          <cell r="C66" t="str">
            <v>Jasper Comello</v>
          </cell>
          <cell r="D66">
            <v>63.5</v>
          </cell>
          <cell r="E66">
            <v>62</v>
          </cell>
          <cell r="G66">
            <v>63.5</v>
          </cell>
          <cell r="H66">
            <v>161</v>
          </cell>
          <cell r="I66">
            <v>15.5</v>
          </cell>
          <cell r="S66">
            <v>266</v>
          </cell>
          <cell r="T66">
            <v>68</v>
          </cell>
        </row>
        <row r="67">
          <cell r="B67">
            <v>66</v>
          </cell>
          <cell r="C67" t="str">
            <v>Ryan Stimac</v>
          </cell>
          <cell r="D67">
            <v>47</v>
          </cell>
          <cell r="E67">
            <v>48</v>
          </cell>
          <cell r="G67">
            <v>48</v>
          </cell>
          <cell r="H67">
            <v>122</v>
          </cell>
          <cell r="I67" t="e">
            <v>#N/A</v>
          </cell>
          <cell r="S67">
            <v>265</v>
          </cell>
          <cell r="T67">
            <v>67.5</v>
          </cell>
        </row>
        <row r="68">
          <cell r="B68">
            <v>67</v>
          </cell>
          <cell r="C68" t="str">
            <v>Nathan Dehart</v>
          </cell>
          <cell r="D68">
            <v>68</v>
          </cell>
          <cell r="E68">
            <v>91</v>
          </cell>
          <cell r="G68">
            <v>91</v>
          </cell>
          <cell r="H68">
            <v>231</v>
          </cell>
          <cell r="I68">
            <v>50.5</v>
          </cell>
          <cell r="S68">
            <v>264</v>
          </cell>
          <cell r="T68">
            <v>67</v>
          </cell>
        </row>
        <row r="69">
          <cell r="B69">
            <v>68</v>
          </cell>
          <cell r="C69" t="str">
            <v>Maddie Lindsey</v>
          </cell>
          <cell r="D69">
            <v>47</v>
          </cell>
          <cell r="E69">
            <v>48</v>
          </cell>
          <cell r="G69">
            <v>48</v>
          </cell>
          <cell r="H69">
            <v>122</v>
          </cell>
          <cell r="I69" t="e">
            <v>#N/A</v>
          </cell>
          <cell r="S69">
            <v>263</v>
          </cell>
          <cell r="T69">
            <v>66.5</v>
          </cell>
        </row>
        <row r="70">
          <cell r="B70">
            <v>69</v>
          </cell>
          <cell r="C70" t="str">
            <v>Mitchell Forsberg</v>
          </cell>
          <cell r="D70">
            <v>90.5</v>
          </cell>
          <cell r="E70">
            <v>93.5</v>
          </cell>
          <cell r="G70">
            <v>93.5</v>
          </cell>
          <cell r="H70">
            <v>237</v>
          </cell>
          <cell r="I70">
            <v>53.5</v>
          </cell>
          <cell r="S70">
            <v>262</v>
          </cell>
          <cell r="T70">
            <v>66</v>
          </cell>
        </row>
        <row r="71">
          <cell r="B71">
            <v>70</v>
          </cell>
          <cell r="C71" t="str">
            <v>Helena Hoffmann</v>
          </cell>
          <cell r="D71">
            <v>60</v>
          </cell>
          <cell r="E71">
            <v>60.5</v>
          </cell>
          <cell r="G71">
            <v>60.5</v>
          </cell>
          <cell r="H71">
            <v>154</v>
          </cell>
          <cell r="I71">
            <v>12</v>
          </cell>
          <cell r="S71">
            <v>261</v>
          </cell>
          <cell r="T71">
            <v>65.5</v>
          </cell>
        </row>
        <row r="72">
          <cell r="B72">
            <v>71</v>
          </cell>
          <cell r="C72" t="str">
            <v>Luke Farella</v>
          </cell>
          <cell r="D72">
            <v>90</v>
          </cell>
          <cell r="E72">
            <v>93</v>
          </cell>
          <cell r="G72">
            <v>93</v>
          </cell>
          <cell r="H72">
            <v>236</v>
          </cell>
          <cell r="I72">
            <v>53</v>
          </cell>
          <cell r="S72">
            <v>260</v>
          </cell>
          <cell r="T72">
            <v>65</v>
          </cell>
        </row>
        <row r="73">
          <cell r="B73">
            <v>72</v>
          </cell>
          <cell r="C73">
            <v>0</v>
          </cell>
          <cell r="G73">
            <v>0</v>
          </cell>
          <cell r="H73">
            <v>0</v>
          </cell>
          <cell r="I73" t="e">
            <v>#N/A</v>
          </cell>
          <cell r="S73">
            <v>259</v>
          </cell>
          <cell r="T73">
            <v>64.5</v>
          </cell>
        </row>
        <row r="74">
          <cell r="B74">
            <v>73</v>
          </cell>
          <cell r="C74">
            <v>0</v>
          </cell>
          <cell r="G74">
            <v>0</v>
          </cell>
          <cell r="H74">
            <v>0</v>
          </cell>
          <cell r="I74" t="e">
            <v>#N/A</v>
          </cell>
          <cell r="S74">
            <v>258</v>
          </cell>
          <cell r="T74">
            <v>64</v>
          </cell>
        </row>
        <row r="75">
          <cell r="B75">
            <v>74</v>
          </cell>
          <cell r="C75">
            <v>0</v>
          </cell>
          <cell r="G75">
            <v>0</v>
          </cell>
          <cell r="H75">
            <v>0</v>
          </cell>
          <cell r="I75" t="e">
            <v>#N/A</v>
          </cell>
          <cell r="S75">
            <v>257</v>
          </cell>
          <cell r="T75">
            <v>63.5</v>
          </cell>
        </row>
        <row r="76">
          <cell r="B76">
            <v>75</v>
          </cell>
          <cell r="C76">
            <v>0</v>
          </cell>
          <cell r="G76">
            <v>0</v>
          </cell>
          <cell r="H76">
            <v>0</v>
          </cell>
          <cell r="I76" t="e">
            <v>#N/A</v>
          </cell>
          <cell r="S76">
            <v>256</v>
          </cell>
          <cell r="T76">
            <v>63</v>
          </cell>
        </row>
        <row r="77">
          <cell r="B77">
            <v>76</v>
          </cell>
          <cell r="C77">
            <v>0</v>
          </cell>
          <cell r="G77">
            <v>0</v>
          </cell>
          <cell r="H77">
            <v>0</v>
          </cell>
          <cell r="I77" t="e">
            <v>#N/A</v>
          </cell>
          <cell r="S77">
            <v>255</v>
          </cell>
          <cell r="T77">
            <v>62.5</v>
          </cell>
        </row>
        <row r="78">
          <cell r="B78">
            <v>77</v>
          </cell>
          <cell r="C78">
            <v>0</v>
          </cell>
          <cell r="G78">
            <v>0</v>
          </cell>
          <cell r="H78">
            <v>0</v>
          </cell>
          <cell r="I78" t="e">
            <v>#N/A</v>
          </cell>
          <cell r="S78">
            <v>254</v>
          </cell>
          <cell r="T78">
            <v>62</v>
          </cell>
        </row>
        <row r="79">
          <cell r="B79">
            <v>78</v>
          </cell>
          <cell r="C79">
            <v>0</v>
          </cell>
          <cell r="G79">
            <v>0</v>
          </cell>
          <cell r="H79">
            <v>0</v>
          </cell>
          <cell r="I79" t="e">
            <v>#N/A</v>
          </cell>
          <cell r="S79">
            <v>253</v>
          </cell>
          <cell r="T79">
            <v>61.5</v>
          </cell>
        </row>
        <row r="80">
          <cell r="B80">
            <v>79</v>
          </cell>
          <cell r="C80">
            <v>0</v>
          </cell>
          <cell r="G80">
            <v>0</v>
          </cell>
          <cell r="H80">
            <v>0</v>
          </cell>
          <cell r="I80" t="e">
            <v>#N/A</v>
          </cell>
          <cell r="S80">
            <v>252</v>
          </cell>
          <cell r="T80">
            <v>61</v>
          </cell>
        </row>
        <row r="81">
          <cell r="B81">
            <v>80</v>
          </cell>
          <cell r="C81">
            <v>0</v>
          </cell>
          <cell r="G81">
            <v>0</v>
          </cell>
          <cell r="H81">
            <v>0</v>
          </cell>
          <cell r="I81" t="e">
            <v>#N/A</v>
          </cell>
          <cell r="S81">
            <v>251</v>
          </cell>
          <cell r="T81">
            <v>60.5</v>
          </cell>
        </row>
        <row r="82">
          <cell r="B82">
            <v>81</v>
          </cell>
          <cell r="C82">
            <v>0</v>
          </cell>
          <cell r="G82">
            <v>0</v>
          </cell>
          <cell r="H82">
            <v>0</v>
          </cell>
          <cell r="I82" t="e">
            <v>#N/A</v>
          </cell>
          <cell r="S82">
            <v>250</v>
          </cell>
          <cell r="T82">
            <v>60</v>
          </cell>
        </row>
        <row r="83">
          <cell r="B83">
            <v>82</v>
          </cell>
          <cell r="C83">
            <v>0</v>
          </cell>
          <cell r="G83">
            <v>0</v>
          </cell>
          <cell r="H83">
            <v>0</v>
          </cell>
          <cell r="I83" t="e">
            <v>#N/A</v>
          </cell>
          <cell r="S83">
            <v>249</v>
          </cell>
          <cell r="T83">
            <v>59.5</v>
          </cell>
        </row>
        <row r="84">
          <cell r="B84">
            <v>83</v>
          </cell>
          <cell r="C84">
            <v>0</v>
          </cell>
          <cell r="G84">
            <v>0</v>
          </cell>
          <cell r="H84">
            <v>0</v>
          </cell>
          <cell r="I84" t="e">
            <v>#N/A</v>
          </cell>
          <cell r="S84">
            <v>248</v>
          </cell>
          <cell r="T84">
            <v>59</v>
          </cell>
        </row>
        <row r="85">
          <cell r="B85">
            <v>84</v>
          </cell>
          <cell r="C85">
            <v>0</v>
          </cell>
          <cell r="G85">
            <v>0</v>
          </cell>
          <cell r="H85">
            <v>0</v>
          </cell>
          <cell r="I85" t="e">
            <v>#N/A</v>
          </cell>
          <cell r="S85">
            <v>247</v>
          </cell>
          <cell r="T85">
            <v>58.5</v>
          </cell>
        </row>
        <row r="86">
          <cell r="B86">
            <v>85</v>
          </cell>
          <cell r="C86">
            <v>0</v>
          </cell>
          <cell r="G86">
            <v>0</v>
          </cell>
          <cell r="H86">
            <v>0</v>
          </cell>
          <cell r="I86" t="e">
            <v>#N/A</v>
          </cell>
          <cell r="S86">
            <v>246</v>
          </cell>
          <cell r="T86">
            <v>58</v>
          </cell>
        </row>
        <row r="87">
          <cell r="B87">
            <v>86</v>
          </cell>
          <cell r="C87">
            <v>0</v>
          </cell>
          <cell r="G87">
            <v>0</v>
          </cell>
          <cell r="H87">
            <v>0</v>
          </cell>
          <cell r="I87" t="e">
            <v>#N/A</v>
          </cell>
          <cell r="S87">
            <v>245</v>
          </cell>
          <cell r="T87">
            <v>57.5</v>
          </cell>
        </row>
        <row r="88">
          <cell r="B88">
            <v>87</v>
          </cell>
          <cell r="C88">
            <v>0</v>
          </cell>
          <cell r="G88">
            <v>0</v>
          </cell>
          <cell r="H88">
            <v>0</v>
          </cell>
          <cell r="I88" t="e">
            <v>#N/A</v>
          </cell>
          <cell r="S88">
            <v>244</v>
          </cell>
          <cell r="T88">
            <v>57</v>
          </cell>
        </row>
        <row r="89">
          <cell r="B89">
            <v>88</v>
          </cell>
          <cell r="C89">
            <v>0</v>
          </cell>
          <cell r="G89">
            <v>0</v>
          </cell>
          <cell r="H89">
            <v>0</v>
          </cell>
          <cell r="I89" t="e">
            <v>#N/A</v>
          </cell>
          <cell r="S89">
            <v>243</v>
          </cell>
          <cell r="T89">
            <v>56.5</v>
          </cell>
        </row>
        <row r="90">
          <cell r="B90">
            <v>89</v>
          </cell>
          <cell r="C90">
            <v>0</v>
          </cell>
          <cell r="G90">
            <v>0</v>
          </cell>
          <cell r="H90">
            <v>0</v>
          </cell>
          <cell r="I90" t="e">
            <v>#N/A</v>
          </cell>
          <cell r="S90">
            <v>242</v>
          </cell>
          <cell r="T90">
            <v>56</v>
          </cell>
        </row>
        <row r="91">
          <cell r="B91">
            <v>90</v>
          </cell>
          <cell r="C91">
            <v>0</v>
          </cell>
          <cell r="G91">
            <v>0</v>
          </cell>
          <cell r="H91">
            <v>0</v>
          </cell>
          <cell r="I91" t="e">
            <v>#N/A</v>
          </cell>
          <cell r="S91">
            <v>241</v>
          </cell>
          <cell r="T91">
            <v>55.5</v>
          </cell>
        </row>
        <row r="92">
          <cell r="B92">
            <v>91</v>
          </cell>
          <cell r="C92">
            <v>0</v>
          </cell>
          <cell r="G92">
            <v>0</v>
          </cell>
          <cell r="H92">
            <v>0</v>
          </cell>
          <cell r="I92" t="e">
            <v>#N/A</v>
          </cell>
          <cell r="S92">
            <v>240</v>
          </cell>
          <cell r="T92">
            <v>55</v>
          </cell>
        </row>
        <row r="93">
          <cell r="B93">
            <v>92</v>
          </cell>
          <cell r="C93">
            <v>0</v>
          </cell>
          <cell r="G93">
            <v>0</v>
          </cell>
          <cell r="H93">
            <v>0</v>
          </cell>
          <cell r="I93" t="e">
            <v>#N/A</v>
          </cell>
          <cell r="S93">
            <v>239</v>
          </cell>
          <cell r="T93">
            <v>54.5</v>
          </cell>
        </row>
        <row r="94">
          <cell r="B94">
            <v>93</v>
          </cell>
          <cell r="C94">
            <v>0</v>
          </cell>
          <cell r="G94">
            <v>0</v>
          </cell>
          <cell r="H94">
            <v>0</v>
          </cell>
          <cell r="I94" t="e">
            <v>#N/A</v>
          </cell>
          <cell r="S94">
            <v>238</v>
          </cell>
          <cell r="T94">
            <v>54</v>
          </cell>
        </row>
        <row r="95">
          <cell r="B95">
            <v>94</v>
          </cell>
          <cell r="C95">
            <v>0</v>
          </cell>
          <cell r="G95">
            <v>0</v>
          </cell>
          <cell r="H95">
            <v>0</v>
          </cell>
          <cell r="I95" t="e">
            <v>#N/A</v>
          </cell>
          <cell r="S95">
            <v>237</v>
          </cell>
          <cell r="T95">
            <v>53.5</v>
          </cell>
        </row>
        <row r="96">
          <cell r="B96">
            <v>95</v>
          </cell>
          <cell r="C96">
            <v>0</v>
          </cell>
          <cell r="G96">
            <v>0</v>
          </cell>
          <cell r="H96">
            <v>0</v>
          </cell>
          <cell r="I96" t="e">
            <v>#N/A</v>
          </cell>
          <cell r="S96">
            <v>236</v>
          </cell>
          <cell r="T96">
            <v>53</v>
          </cell>
        </row>
        <row r="97">
          <cell r="B97">
            <v>96</v>
          </cell>
          <cell r="C97">
            <v>0</v>
          </cell>
          <cell r="G97">
            <v>0</v>
          </cell>
          <cell r="H97">
            <v>0</v>
          </cell>
          <cell r="I97" t="e">
            <v>#N/A</v>
          </cell>
          <cell r="S97">
            <v>235</v>
          </cell>
          <cell r="T97">
            <v>52.5</v>
          </cell>
        </row>
        <row r="98">
          <cell r="B98">
            <v>97</v>
          </cell>
          <cell r="C98">
            <v>0</v>
          </cell>
          <cell r="G98">
            <v>0</v>
          </cell>
          <cell r="H98">
            <v>0</v>
          </cell>
          <cell r="I98" t="e">
            <v>#N/A</v>
          </cell>
          <cell r="S98">
            <v>234</v>
          </cell>
          <cell r="T98">
            <v>52</v>
          </cell>
        </row>
        <row r="99">
          <cell r="B99">
            <v>98</v>
          </cell>
          <cell r="C99">
            <v>0</v>
          </cell>
          <cell r="G99">
            <v>0</v>
          </cell>
          <cell r="H99">
            <v>0</v>
          </cell>
          <cell r="I99" t="e">
            <v>#N/A</v>
          </cell>
          <cell r="S99">
            <v>233</v>
          </cell>
          <cell r="T99">
            <v>51.5</v>
          </cell>
        </row>
        <row r="100">
          <cell r="B100">
            <v>99</v>
          </cell>
          <cell r="C100">
            <v>0</v>
          </cell>
          <cell r="G100">
            <v>0</v>
          </cell>
          <cell r="H100">
            <v>0</v>
          </cell>
          <cell r="I100" t="e">
            <v>#N/A</v>
          </cell>
          <cell r="S100">
            <v>232</v>
          </cell>
          <cell r="T100">
            <v>51</v>
          </cell>
        </row>
        <row r="101">
          <cell r="B101">
            <v>100</v>
          </cell>
          <cell r="C101">
            <v>0</v>
          </cell>
          <cell r="G101">
            <v>0</v>
          </cell>
          <cell r="H101">
            <v>0</v>
          </cell>
          <cell r="I101" t="e">
            <v>#N/A</v>
          </cell>
          <cell r="S101">
            <v>231</v>
          </cell>
          <cell r="T101">
            <v>50.5</v>
          </cell>
        </row>
        <row r="102">
          <cell r="B102">
            <v>101</v>
          </cell>
          <cell r="C102" t="str">
            <v>Group Best</v>
          </cell>
          <cell r="G102">
            <v>0</v>
          </cell>
          <cell r="H102">
            <v>0</v>
          </cell>
          <cell r="I102" t="e">
            <v>#N/A</v>
          </cell>
          <cell r="S102">
            <v>230</v>
          </cell>
          <cell r="T102">
            <v>50</v>
          </cell>
        </row>
        <row r="103">
          <cell r="B103">
            <v>102</v>
          </cell>
          <cell r="C103" t="str">
            <v>Group Avg</v>
          </cell>
          <cell r="G103">
            <v>0</v>
          </cell>
          <cell r="H103">
            <v>0</v>
          </cell>
          <cell r="I103" t="e">
            <v>#N/A</v>
          </cell>
          <cell r="S103">
            <v>229</v>
          </cell>
          <cell r="T103">
            <v>49.5</v>
          </cell>
        </row>
        <row r="104">
          <cell r="B104">
            <v>103</v>
          </cell>
          <cell r="C104" t="str">
            <v>USA Ski Max</v>
          </cell>
          <cell r="G104">
            <v>0</v>
          </cell>
          <cell r="H104">
            <v>0</v>
          </cell>
          <cell r="I104" t="e">
            <v>#N/A</v>
          </cell>
          <cell r="S104">
            <v>228</v>
          </cell>
          <cell r="T104">
            <v>49</v>
          </cell>
        </row>
        <row r="105">
          <cell r="B105">
            <v>104</v>
          </cell>
          <cell r="C105">
            <v>0</v>
          </cell>
          <cell r="G105">
            <v>0</v>
          </cell>
          <cell r="H105">
            <v>0</v>
          </cell>
          <cell r="I105" t="e">
            <v>#N/A</v>
          </cell>
          <cell r="S105">
            <v>227</v>
          </cell>
          <cell r="T105">
            <v>48.5</v>
          </cell>
        </row>
        <row r="106">
          <cell r="B106">
            <v>105</v>
          </cell>
          <cell r="C106">
            <v>0</v>
          </cell>
          <cell r="G106">
            <v>0</v>
          </cell>
          <cell r="H106">
            <v>0</v>
          </cell>
          <cell r="I106" t="e">
            <v>#N/A</v>
          </cell>
          <cell r="S106">
            <v>226</v>
          </cell>
          <cell r="T106">
            <v>48</v>
          </cell>
        </row>
        <row r="107">
          <cell r="B107">
            <v>106</v>
          </cell>
          <cell r="C107">
            <v>0</v>
          </cell>
          <cell r="G107">
            <v>0</v>
          </cell>
          <cell r="H107">
            <v>0</v>
          </cell>
          <cell r="I107" t="e">
            <v>#N/A</v>
          </cell>
          <cell r="S107">
            <v>225</v>
          </cell>
          <cell r="T107">
            <v>47.5</v>
          </cell>
        </row>
        <row r="108">
          <cell r="B108">
            <v>107</v>
          </cell>
          <cell r="C108">
            <v>0</v>
          </cell>
          <cell r="G108">
            <v>0</v>
          </cell>
          <cell r="H108">
            <v>0</v>
          </cell>
          <cell r="I108" t="e">
            <v>#N/A</v>
          </cell>
          <cell r="S108">
            <v>224</v>
          </cell>
          <cell r="T108">
            <v>47</v>
          </cell>
        </row>
        <row r="109">
          <cell r="B109">
            <v>108</v>
          </cell>
          <cell r="C109">
            <v>0</v>
          </cell>
          <cell r="G109">
            <v>0</v>
          </cell>
          <cell r="H109">
            <v>0</v>
          </cell>
          <cell r="I109" t="e">
            <v>#N/A</v>
          </cell>
          <cell r="S109">
            <v>223</v>
          </cell>
          <cell r="T109">
            <v>46.5</v>
          </cell>
        </row>
        <row r="110">
          <cell r="B110">
            <v>109</v>
          </cell>
          <cell r="C110">
            <v>0</v>
          </cell>
          <cell r="G110">
            <v>0</v>
          </cell>
          <cell r="H110">
            <v>0</v>
          </cell>
          <cell r="I110" t="e">
            <v>#N/A</v>
          </cell>
          <cell r="S110">
            <v>222</v>
          </cell>
          <cell r="T110">
            <v>46</v>
          </cell>
        </row>
        <row r="111">
          <cell r="B111">
            <v>110</v>
          </cell>
          <cell r="C111">
            <v>0</v>
          </cell>
          <cell r="G111">
            <v>0</v>
          </cell>
          <cell r="H111">
            <v>0</v>
          </cell>
          <cell r="I111" t="e">
            <v>#N/A</v>
          </cell>
          <cell r="S111">
            <v>221</v>
          </cell>
          <cell r="T111">
            <v>45.5</v>
          </cell>
        </row>
        <row r="112">
          <cell r="B112">
            <v>111</v>
          </cell>
          <cell r="C112">
            <v>0</v>
          </cell>
          <cell r="G112">
            <v>0</v>
          </cell>
          <cell r="H112">
            <v>0</v>
          </cell>
          <cell r="I112" t="e">
            <v>#N/A</v>
          </cell>
          <cell r="S112">
            <v>220</v>
          </cell>
          <cell r="T112">
            <v>45</v>
          </cell>
        </row>
        <row r="113">
          <cell r="B113">
            <v>112</v>
          </cell>
          <cell r="C113">
            <v>0</v>
          </cell>
          <cell r="G113">
            <v>0</v>
          </cell>
          <cell r="H113">
            <v>0</v>
          </cell>
          <cell r="I113" t="e">
            <v>#N/A</v>
          </cell>
          <cell r="S113">
            <v>219</v>
          </cell>
          <cell r="T113">
            <v>44.5</v>
          </cell>
        </row>
        <row r="114">
          <cell r="B114">
            <v>113</v>
          </cell>
          <cell r="C114">
            <v>0</v>
          </cell>
          <cell r="G114">
            <v>0</v>
          </cell>
          <cell r="H114">
            <v>0</v>
          </cell>
          <cell r="I114" t="e">
            <v>#N/A</v>
          </cell>
          <cell r="S114">
            <v>218</v>
          </cell>
          <cell r="T114">
            <v>44</v>
          </cell>
        </row>
        <row r="115">
          <cell r="B115">
            <v>114</v>
          </cell>
          <cell r="C115">
            <v>0</v>
          </cell>
          <cell r="G115">
            <v>0</v>
          </cell>
          <cell r="H115">
            <v>0</v>
          </cell>
          <cell r="I115" t="e">
            <v>#N/A</v>
          </cell>
          <cell r="S115">
            <v>217</v>
          </cell>
          <cell r="T115">
            <v>43.5</v>
          </cell>
        </row>
        <row r="116">
          <cell r="B116">
            <v>115</v>
          </cell>
          <cell r="C116">
            <v>0</v>
          </cell>
          <cell r="G116">
            <v>0</v>
          </cell>
          <cell r="H116">
            <v>0</v>
          </cell>
          <cell r="I116" t="e">
            <v>#N/A</v>
          </cell>
          <cell r="S116">
            <v>216</v>
          </cell>
          <cell r="T116">
            <v>43</v>
          </cell>
        </row>
        <row r="117">
          <cell r="B117">
            <v>116</v>
          </cell>
          <cell r="C117">
            <v>0</v>
          </cell>
          <cell r="G117">
            <v>0</v>
          </cell>
          <cell r="H117">
            <v>0</v>
          </cell>
          <cell r="I117" t="e">
            <v>#N/A</v>
          </cell>
          <cell r="S117">
            <v>215</v>
          </cell>
          <cell r="T117">
            <v>42.5</v>
          </cell>
        </row>
        <row r="118">
          <cell r="B118">
            <v>117</v>
          </cell>
          <cell r="C118">
            <v>0</v>
          </cell>
          <cell r="G118">
            <v>0</v>
          </cell>
          <cell r="H118">
            <v>0</v>
          </cell>
          <cell r="I118" t="e">
            <v>#N/A</v>
          </cell>
          <cell r="S118">
            <v>214</v>
          </cell>
          <cell r="T118">
            <v>42</v>
          </cell>
        </row>
        <row r="119">
          <cell r="B119">
            <v>118</v>
          </cell>
          <cell r="C119">
            <v>0</v>
          </cell>
          <cell r="G119">
            <v>0</v>
          </cell>
          <cell r="H119">
            <v>0</v>
          </cell>
          <cell r="I119" t="e">
            <v>#N/A</v>
          </cell>
          <cell r="S119">
            <v>213</v>
          </cell>
          <cell r="T119">
            <v>41.5</v>
          </cell>
        </row>
        <row r="120">
          <cell r="B120">
            <v>119</v>
          </cell>
          <cell r="C120">
            <v>0</v>
          </cell>
          <cell r="G120">
            <v>0</v>
          </cell>
          <cell r="H120">
            <v>0</v>
          </cell>
          <cell r="I120" t="e">
            <v>#N/A</v>
          </cell>
          <cell r="S120">
            <v>212</v>
          </cell>
          <cell r="T120">
            <v>41</v>
          </cell>
        </row>
        <row r="121">
          <cell r="B121">
            <v>120</v>
          </cell>
          <cell r="C121">
            <v>0</v>
          </cell>
          <cell r="G121">
            <v>0</v>
          </cell>
          <cell r="H121">
            <v>0</v>
          </cell>
          <cell r="I121" t="e">
            <v>#N/A</v>
          </cell>
          <cell r="S121">
            <v>211</v>
          </cell>
          <cell r="T121">
            <v>40.5</v>
          </cell>
        </row>
        <row r="122">
          <cell r="B122">
            <v>121</v>
          </cell>
          <cell r="C122">
            <v>0</v>
          </cell>
          <cell r="G122">
            <v>0</v>
          </cell>
          <cell r="H122">
            <v>0</v>
          </cell>
          <cell r="I122" t="e">
            <v>#N/A</v>
          </cell>
          <cell r="S122">
            <v>210</v>
          </cell>
          <cell r="T122">
            <v>40</v>
          </cell>
        </row>
        <row r="123">
          <cell r="B123">
            <v>122</v>
          </cell>
          <cell r="C123">
            <v>0</v>
          </cell>
          <cell r="G123">
            <v>0</v>
          </cell>
          <cell r="H123">
            <v>0</v>
          </cell>
          <cell r="I123" t="e">
            <v>#N/A</v>
          </cell>
          <cell r="S123">
            <v>209</v>
          </cell>
          <cell r="T123">
            <v>39.5</v>
          </cell>
        </row>
        <row r="124">
          <cell r="B124">
            <v>123</v>
          </cell>
          <cell r="C124">
            <v>0</v>
          </cell>
          <cell r="G124">
            <v>0</v>
          </cell>
          <cell r="H124">
            <v>0</v>
          </cell>
          <cell r="I124" t="e">
            <v>#N/A</v>
          </cell>
          <cell r="S124">
            <v>208</v>
          </cell>
          <cell r="T124">
            <v>39</v>
          </cell>
        </row>
        <row r="125">
          <cell r="B125">
            <v>124</v>
          </cell>
          <cell r="C125">
            <v>0</v>
          </cell>
          <cell r="G125">
            <v>0</v>
          </cell>
          <cell r="H125">
            <v>0</v>
          </cell>
          <cell r="I125" t="e">
            <v>#N/A</v>
          </cell>
          <cell r="S125">
            <v>207</v>
          </cell>
          <cell r="T125">
            <v>38.5</v>
          </cell>
        </row>
        <row r="126">
          <cell r="B126">
            <v>125</v>
          </cell>
          <cell r="C126">
            <v>0</v>
          </cell>
          <cell r="G126">
            <v>0</v>
          </cell>
          <cell r="H126">
            <v>0</v>
          </cell>
          <cell r="I126" t="e">
            <v>#N/A</v>
          </cell>
          <cell r="S126">
            <v>206</v>
          </cell>
          <cell r="T126">
            <v>38</v>
          </cell>
        </row>
        <row r="127">
          <cell r="B127">
            <v>126</v>
          </cell>
          <cell r="C127">
            <v>0</v>
          </cell>
          <cell r="G127">
            <v>0</v>
          </cell>
          <cell r="H127">
            <v>0</v>
          </cell>
          <cell r="I127" t="e">
            <v>#N/A</v>
          </cell>
          <cell r="S127">
            <v>205</v>
          </cell>
          <cell r="T127">
            <v>37.5</v>
          </cell>
        </row>
        <row r="128">
          <cell r="B128">
            <v>127</v>
          </cell>
          <cell r="C128">
            <v>0</v>
          </cell>
          <cell r="G128">
            <v>0</v>
          </cell>
          <cell r="H128">
            <v>0</v>
          </cell>
          <cell r="I128" t="e">
            <v>#N/A</v>
          </cell>
          <cell r="S128">
            <v>204</v>
          </cell>
          <cell r="T128">
            <v>37</v>
          </cell>
        </row>
        <row r="129">
          <cell r="B129">
            <v>128</v>
          </cell>
          <cell r="C129">
            <v>0</v>
          </cell>
          <cell r="G129">
            <v>0</v>
          </cell>
          <cell r="H129">
            <v>0</v>
          </cell>
          <cell r="I129" t="e">
            <v>#N/A</v>
          </cell>
          <cell r="S129">
            <v>203</v>
          </cell>
          <cell r="T129">
            <v>36.5</v>
          </cell>
        </row>
        <row r="130">
          <cell r="B130">
            <v>129</v>
          </cell>
          <cell r="C130">
            <v>0</v>
          </cell>
          <cell r="G130">
            <v>0</v>
          </cell>
          <cell r="H130">
            <v>0</v>
          </cell>
          <cell r="I130" t="e">
            <v>#N/A</v>
          </cell>
          <cell r="S130">
            <v>202</v>
          </cell>
          <cell r="T130">
            <v>36</v>
          </cell>
        </row>
        <row r="131">
          <cell r="B131">
            <v>130</v>
          </cell>
          <cell r="C131">
            <v>0</v>
          </cell>
          <cell r="G131">
            <v>0</v>
          </cell>
          <cell r="H131">
            <v>0</v>
          </cell>
          <cell r="I131" t="e">
            <v>#N/A</v>
          </cell>
          <cell r="S131">
            <v>201</v>
          </cell>
          <cell r="T131">
            <v>35.5</v>
          </cell>
        </row>
        <row r="132">
          <cell r="B132">
            <v>131</v>
          </cell>
          <cell r="C132">
            <v>0</v>
          </cell>
          <cell r="G132">
            <v>0</v>
          </cell>
          <cell r="H132">
            <v>0</v>
          </cell>
          <cell r="I132" t="e">
            <v>#N/A</v>
          </cell>
          <cell r="S132">
            <v>200</v>
          </cell>
          <cell r="T132">
            <v>35</v>
          </cell>
        </row>
        <row r="133">
          <cell r="B133">
            <v>132</v>
          </cell>
          <cell r="C133">
            <v>0</v>
          </cell>
          <cell r="G133">
            <v>0</v>
          </cell>
          <cell r="H133">
            <v>0</v>
          </cell>
          <cell r="I133" t="e">
            <v>#N/A</v>
          </cell>
          <cell r="S133">
            <v>199</v>
          </cell>
          <cell r="T133">
            <v>34.5</v>
          </cell>
        </row>
        <row r="134">
          <cell r="B134">
            <v>133</v>
          </cell>
          <cell r="C134">
            <v>0</v>
          </cell>
          <cell r="G134">
            <v>0</v>
          </cell>
          <cell r="H134">
            <v>0</v>
          </cell>
          <cell r="I134" t="e">
            <v>#N/A</v>
          </cell>
          <cell r="S134">
            <v>198</v>
          </cell>
          <cell r="T134">
            <v>34</v>
          </cell>
        </row>
        <row r="135">
          <cell r="B135">
            <v>134</v>
          </cell>
          <cell r="C135">
            <v>0</v>
          </cell>
          <cell r="G135">
            <v>0</v>
          </cell>
          <cell r="H135">
            <v>0</v>
          </cell>
          <cell r="I135" t="e">
            <v>#N/A</v>
          </cell>
          <cell r="S135">
            <v>197</v>
          </cell>
          <cell r="T135">
            <v>33.5</v>
          </cell>
        </row>
        <row r="136">
          <cell r="B136">
            <v>135</v>
          </cell>
          <cell r="C136">
            <v>0</v>
          </cell>
          <cell r="G136">
            <v>0</v>
          </cell>
          <cell r="H136">
            <v>0</v>
          </cell>
          <cell r="I136" t="e">
            <v>#N/A</v>
          </cell>
          <cell r="S136">
            <v>196</v>
          </cell>
          <cell r="T136">
            <v>33</v>
          </cell>
        </row>
        <row r="137">
          <cell r="B137">
            <v>136</v>
          </cell>
          <cell r="C137">
            <v>0</v>
          </cell>
          <cell r="G137">
            <v>0</v>
          </cell>
          <cell r="H137">
            <v>0</v>
          </cell>
          <cell r="I137" t="e">
            <v>#N/A</v>
          </cell>
          <cell r="S137">
            <v>195</v>
          </cell>
          <cell r="T137">
            <v>32.5</v>
          </cell>
        </row>
        <row r="138">
          <cell r="B138">
            <v>137</v>
          </cell>
          <cell r="C138">
            <v>0</v>
          </cell>
          <cell r="G138">
            <v>0</v>
          </cell>
          <cell r="H138">
            <v>0</v>
          </cell>
          <cell r="I138" t="e">
            <v>#N/A</v>
          </cell>
          <cell r="S138">
            <v>194</v>
          </cell>
          <cell r="T138">
            <v>32</v>
          </cell>
        </row>
        <row r="139">
          <cell r="B139">
            <v>138</v>
          </cell>
          <cell r="C139">
            <v>0</v>
          </cell>
          <cell r="G139">
            <v>0</v>
          </cell>
          <cell r="H139">
            <v>0</v>
          </cell>
          <cell r="I139" t="e">
            <v>#N/A</v>
          </cell>
          <cell r="S139">
            <v>193</v>
          </cell>
          <cell r="T139">
            <v>31.5</v>
          </cell>
        </row>
        <row r="140">
          <cell r="B140">
            <v>139</v>
          </cell>
          <cell r="C140">
            <v>0</v>
          </cell>
          <cell r="G140">
            <v>0</v>
          </cell>
          <cell r="H140">
            <v>0</v>
          </cell>
          <cell r="I140" t="e">
            <v>#N/A</v>
          </cell>
          <cell r="S140">
            <v>192</v>
          </cell>
          <cell r="T140">
            <v>31</v>
          </cell>
        </row>
        <row r="141">
          <cell r="B141">
            <v>140</v>
          </cell>
          <cell r="C141">
            <v>0</v>
          </cell>
          <cell r="G141">
            <v>0</v>
          </cell>
          <cell r="H141">
            <v>0</v>
          </cell>
          <cell r="I141" t="e">
            <v>#N/A</v>
          </cell>
          <cell r="S141">
            <v>191</v>
          </cell>
          <cell r="T141">
            <v>30.5</v>
          </cell>
        </row>
        <row r="142">
          <cell r="S142">
            <v>190</v>
          </cell>
          <cell r="T142">
            <v>30</v>
          </cell>
        </row>
        <row r="143">
          <cell r="S143">
            <v>189</v>
          </cell>
          <cell r="T143">
            <v>29.5</v>
          </cell>
        </row>
        <row r="144">
          <cell r="S144">
            <v>188</v>
          </cell>
          <cell r="T144">
            <v>29</v>
          </cell>
        </row>
        <row r="145">
          <cell r="S145">
            <v>187</v>
          </cell>
          <cell r="T145">
            <v>28.5</v>
          </cell>
        </row>
        <row r="146">
          <cell r="S146">
            <v>186</v>
          </cell>
          <cell r="T146">
            <v>28</v>
          </cell>
        </row>
        <row r="147">
          <cell r="S147">
            <v>185</v>
          </cell>
          <cell r="T147">
            <v>27.5</v>
          </cell>
        </row>
        <row r="148">
          <cell r="S148">
            <v>184</v>
          </cell>
          <cell r="T148">
            <v>27</v>
          </cell>
        </row>
        <row r="149">
          <cell r="S149">
            <v>183</v>
          </cell>
          <cell r="T149">
            <v>26.5</v>
          </cell>
        </row>
        <row r="150">
          <cell r="S150">
            <v>182</v>
          </cell>
          <cell r="T150">
            <v>26</v>
          </cell>
        </row>
        <row r="151">
          <cell r="S151">
            <v>181</v>
          </cell>
          <cell r="T151">
            <v>25.5</v>
          </cell>
        </row>
        <row r="152">
          <cell r="S152">
            <v>180</v>
          </cell>
          <cell r="T152">
            <v>25</v>
          </cell>
        </row>
        <row r="153">
          <cell r="S153">
            <v>179</v>
          </cell>
          <cell r="T153">
            <v>24.5</v>
          </cell>
        </row>
        <row r="154">
          <cell r="S154">
            <v>178</v>
          </cell>
          <cell r="T154">
            <v>24</v>
          </cell>
        </row>
        <row r="155">
          <cell r="S155">
            <v>177</v>
          </cell>
          <cell r="T155">
            <v>23.5</v>
          </cell>
        </row>
        <row r="156">
          <cell r="S156">
            <v>176</v>
          </cell>
          <cell r="T156">
            <v>23</v>
          </cell>
        </row>
        <row r="157">
          <cell r="S157">
            <v>175</v>
          </cell>
          <cell r="T157">
            <v>22.5</v>
          </cell>
        </row>
        <row r="158">
          <cell r="S158">
            <v>174</v>
          </cell>
          <cell r="T158">
            <v>22</v>
          </cell>
        </row>
        <row r="159">
          <cell r="S159">
            <v>173</v>
          </cell>
          <cell r="T159">
            <v>21.5</v>
          </cell>
        </row>
        <row r="160">
          <cell r="S160">
            <v>172</v>
          </cell>
          <cell r="T160">
            <v>21</v>
          </cell>
        </row>
        <row r="161">
          <cell r="S161">
            <v>171</v>
          </cell>
          <cell r="T161">
            <v>20.5</v>
          </cell>
        </row>
        <row r="162">
          <cell r="S162">
            <v>170</v>
          </cell>
          <cell r="T162">
            <v>20</v>
          </cell>
        </row>
        <row r="163">
          <cell r="S163">
            <v>169</v>
          </cell>
          <cell r="T163">
            <v>19.5</v>
          </cell>
        </row>
        <row r="164">
          <cell r="S164">
            <v>168</v>
          </cell>
          <cell r="T164">
            <v>19</v>
          </cell>
        </row>
        <row r="165">
          <cell r="S165">
            <v>167</v>
          </cell>
          <cell r="T165">
            <v>18.5</v>
          </cell>
        </row>
        <row r="166">
          <cell r="S166">
            <v>166</v>
          </cell>
          <cell r="T166">
            <v>18</v>
          </cell>
        </row>
        <row r="167">
          <cell r="S167">
            <v>165</v>
          </cell>
          <cell r="T167">
            <v>17.5</v>
          </cell>
        </row>
        <row r="168">
          <cell r="S168">
            <v>164</v>
          </cell>
          <cell r="T168">
            <v>17</v>
          </cell>
        </row>
        <row r="169">
          <cell r="S169">
            <v>163</v>
          </cell>
          <cell r="T169">
            <v>16.5</v>
          </cell>
        </row>
        <row r="170">
          <cell r="S170">
            <v>162</v>
          </cell>
          <cell r="T170">
            <v>16</v>
          </cell>
        </row>
        <row r="171">
          <cell r="S171">
            <v>161</v>
          </cell>
          <cell r="T171">
            <v>15.5</v>
          </cell>
        </row>
        <row r="172">
          <cell r="S172">
            <v>160</v>
          </cell>
          <cell r="T172">
            <v>15</v>
          </cell>
        </row>
        <row r="173">
          <cell r="S173">
            <v>159</v>
          </cell>
          <cell r="T173">
            <v>14.5</v>
          </cell>
        </row>
        <row r="174">
          <cell r="S174">
            <v>158</v>
          </cell>
          <cell r="T174">
            <v>14</v>
          </cell>
        </row>
        <row r="175">
          <cell r="S175">
            <v>157</v>
          </cell>
          <cell r="T175">
            <v>13.5</v>
          </cell>
        </row>
        <row r="176">
          <cell r="S176">
            <v>156</v>
          </cell>
          <cell r="T176">
            <v>13</v>
          </cell>
        </row>
        <row r="177">
          <cell r="S177">
            <v>155</v>
          </cell>
          <cell r="T177">
            <v>12.5</v>
          </cell>
        </row>
        <row r="178">
          <cell r="S178">
            <v>154</v>
          </cell>
          <cell r="T178">
            <v>12</v>
          </cell>
        </row>
        <row r="179">
          <cell r="S179">
            <v>153</v>
          </cell>
          <cell r="T179">
            <v>11.5</v>
          </cell>
        </row>
        <row r="180">
          <cell r="S180">
            <v>152</v>
          </cell>
          <cell r="T180">
            <v>11</v>
          </cell>
        </row>
        <row r="181">
          <cell r="S181">
            <v>151</v>
          </cell>
          <cell r="T181">
            <v>10.5</v>
          </cell>
        </row>
        <row r="182">
          <cell r="S182">
            <v>150</v>
          </cell>
          <cell r="T182">
            <v>10</v>
          </cell>
        </row>
        <row r="183">
          <cell r="S183">
            <v>149</v>
          </cell>
          <cell r="T183">
            <v>9.5</v>
          </cell>
        </row>
        <row r="184">
          <cell r="S184">
            <v>148</v>
          </cell>
          <cell r="T184">
            <v>9</v>
          </cell>
        </row>
        <row r="185">
          <cell r="S185">
            <v>147</v>
          </cell>
          <cell r="T185">
            <v>8.5</v>
          </cell>
        </row>
        <row r="186">
          <cell r="S186">
            <v>146</v>
          </cell>
          <cell r="T186">
            <v>8</v>
          </cell>
        </row>
        <row r="187">
          <cell r="S187">
            <v>145</v>
          </cell>
          <cell r="T187">
            <v>7.5</v>
          </cell>
        </row>
        <row r="188">
          <cell r="S188">
            <v>144</v>
          </cell>
          <cell r="T188">
            <v>7</v>
          </cell>
        </row>
        <row r="189">
          <cell r="S189">
            <v>143</v>
          </cell>
          <cell r="T189">
            <v>6.5</v>
          </cell>
        </row>
        <row r="190">
          <cell r="S190">
            <v>142</v>
          </cell>
          <cell r="T190">
            <v>6</v>
          </cell>
        </row>
        <row r="191">
          <cell r="S191">
            <v>141</v>
          </cell>
          <cell r="T191">
            <v>5.5</v>
          </cell>
        </row>
        <row r="192">
          <cell r="S192">
            <v>140</v>
          </cell>
          <cell r="T192">
            <v>5</v>
          </cell>
        </row>
        <row r="193">
          <cell r="S193">
            <v>139</v>
          </cell>
          <cell r="T193">
            <v>4.5</v>
          </cell>
        </row>
        <row r="194">
          <cell r="S194">
            <v>138</v>
          </cell>
          <cell r="T194">
            <v>4</v>
          </cell>
        </row>
        <row r="195">
          <cell r="S195">
            <v>137</v>
          </cell>
          <cell r="T195">
            <v>3.5</v>
          </cell>
        </row>
        <row r="196">
          <cell r="S196">
            <v>136</v>
          </cell>
          <cell r="T196">
            <v>3</v>
          </cell>
        </row>
        <row r="197">
          <cell r="S197">
            <v>135</v>
          </cell>
          <cell r="T197">
            <v>2.5</v>
          </cell>
        </row>
        <row r="198">
          <cell r="S198">
            <v>134</v>
          </cell>
          <cell r="T198">
            <v>2</v>
          </cell>
        </row>
        <row r="199">
          <cell r="S199">
            <v>133</v>
          </cell>
          <cell r="T199">
            <v>1.5</v>
          </cell>
        </row>
        <row r="200">
          <cell r="S200">
            <v>132</v>
          </cell>
          <cell r="T200">
            <v>1</v>
          </cell>
        </row>
        <row r="201">
          <cell r="S201">
            <v>131</v>
          </cell>
          <cell r="T201">
            <v>0.5</v>
          </cell>
        </row>
      </sheetData>
      <sheetData sheetId="4">
        <row r="2">
          <cell r="B2">
            <v>1</v>
          </cell>
          <cell r="C2" t="str">
            <v>Creighton Studt</v>
          </cell>
          <cell r="D2">
            <v>3.43</v>
          </cell>
          <cell r="E2">
            <v>3.42</v>
          </cell>
          <cell r="G2">
            <v>3.42</v>
          </cell>
          <cell r="H2">
            <v>45</v>
          </cell>
          <cell r="V2">
            <v>2.8</v>
          </cell>
          <cell r="W2">
            <v>50</v>
          </cell>
        </row>
        <row r="3">
          <cell r="B3">
            <v>2</v>
          </cell>
          <cell r="C3" t="str">
            <v>Alyssa Fodale</v>
          </cell>
          <cell r="D3">
            <v>3.8</v>
          </cell>
          <cell r="E3">
            <v>3.8</v>
          </cell>
          <cell r="G3">
            <v>3.8</v>
          </cell>
          <cell r="H3">
            <v>0</v>
          </cell>
          <cell r="V3">
            <v>2.85</v>
          </cell>
          <cell r="W3">
            <v>48.5</v>
          </cell>
        </row>
        <row r="4">
          <cell r="B4">
            <v>3</v>
          </cell>
          <cell r="C4" t="str">
            <v>Katie Fodale</v>
          </cell>
          <cell r="D4">
            <v>3.18</v>
          </cell>
          <cell r="E4">
            <v>3.21</v>
          </cell>
          <cell r="G4">
            <v>3.18</v>
          </cell>
          <cell r="H4">
            <v>45</v>
          </cell>
          <cell r="V4">
            <v>2.9</v>
          </cell>
          <cell r="W4">
            <v>47.5</v>
          </cell>
        </row>
        <row r="5">
          <cell r="B5">
            <v>4</v>
          </cell>
          <cell r="C5" t="str">
            <v>Noah Osthmeime</v>
          </cell>
          <cell r="D5">
            <v>3.25</v>
          </cell>
          <cell r="E5">
            <v>3.3</v>
          </cell>
          <cell r="G5">
            <v>3.25</v>
          </cell>
          <cell r="H5">
            <v>45</v>
          </cell>
          <cell r="V5">
            <v>2.95</v>
          </cell>
          <cell r="W5">
            <v>46</v>
          </cell>
        </row>
        <row r="6">
          <cell r="B6">
            <v>5</v>
          </cell>
          <cell r="C6" t="str">
            <v>Anthony Trovato</v>
          </cell>
          <cell r="D6">
            <v>3.34</v>
          </cell>
          <cell r="E6">
            <v>3.43</v>
          </cell>
          <cell r="G6">
            <v>3.34</v>
          </cell>
          <cell r="H6">
            <v>45</v>
          </cell>
          <cell r="V6">
            <v>3</v>
          </cell>
          <cell r="W6">
            <v>45</v>
          </cell>
        </row>
        <row r="7">
          <cell r="B7">
            <v>6</v>
          </cell>
          <cell r="C7" t="str">
            <v>Kooper Janczarek</v>
          </cell>
          <cell r="D7">
            <v>4.1500000000000004</v>
          </cell>
          <cell r="E7">
            <v>4.13</v>
          </cell>
          <cell r="G7">
            <v>4.13</v>
          </cell>
          <cell r="H7">
            <v>0</v>
          </cell>
          <cell r="V7">
            <v>3.05</v>
          </cell>
          <cell r="W7">
            <v>43.5</v>
          </cell>
        </row>
        <row r="8">
          <cell r="B8">
            <v>7</v>
          </cell>
          <cell r="C8" t="str">
            <v>Broden Janczarek</v>
          </cell>
          <cell r="D8">
            <v>3.08</v>
          </cell>
          <cell r="E8">
            <v>3.03</v>
          </cell>
          <cell r="G8">
            <v>3.03</v>
          </cell>
          <cell r="H8">
            <v>45</v>
          </cell>
          <cell r="V8">
            <v>3.1</v>
          </cell>
          <cell r="W8">
            <v>42.5</v>
          </cell>
        </row>
        <row r="9">
          <cell r="B9">
            <v>8</v>
          </cell>
          <cell r="C9" t="str">
            <v>Phoebe Savoie</v>
          </cell>
          <cell r="D9">
            <v>3.65</v>
          </cell>
          <cell r="E9">
            <v>3.74</v>
          </cell>
          <cell r="G9">
            <v>3.65</v>
          </cell>
          <cell r="H9">
            <v>0</v>
          </cell>
          <cell r="V9">
            <v>3.15</v>
          </cell>
        </row>
        <row r="10">
          <cell r="B10">
            <v>9</v>
          </cell>
          <cell r="C10" t="str">
            <v>Jonah Yaksich</v>
          </cell>
          <cell r="D10">
            <v>3.46</v>
          </cell>
          <cell r="E10">
            <v>3.49</v>
          </cell>
          <cell r="G10">
            <v>3.46</v>
          </cell>
          <cell r="H10">
            <v>45</v>
          </cell>
          <cell r="V10">
            <v>3.2</v>
          </cell>
        </row>
        <row r="11">
          <cell r="B11">
            <v>10</v>
          </cell>
          <cell r="C11" t="str">
            <v>Gianna Yaksich</v>
          </cell>
          <cell r="D11">
            <v>3.71</v>
          </cell>
          <cell r="E11">
            <v>3.67</v>
          </cell>
          <cell r="G11">
            <v>3.67</v>
          </cell>
          <cell r="H11">
            <v>0</v>
          </cell>
          <cell r="V11">
            <v>3.25</v>
          </cell>
        </row>
        <row r="12">
          <cell r="B12">
            <v>11</v>
          </cell>
          <cell r="C12" t="str">
            <v>Scarlett Spencer</v>
          </cell>
          <cell r="D12">
            <v>3.89</v>
          </cell>
          <cell r="E12">
            <v>3.83</v>
          </cell>
          <cell r="G12">
            <v>3.83</v>
          </cell>
          <cell r="H12">
            <v>0</v>
          </cell>
          <cell r="V12">
            <v>3.3</v>
          </cell>
        </row>
        <row r="13">
          <cell r="B13">
            <v>12</v>
          </cell>
          <cell r="C13" t="str">
            <v>Dane Studt</v>
          </cell>
          <cell r="D13">
            <v>3.89</v>
          </cell>
          <cell r="E13">
            <v>3.87</v>
          </cell>
          <cell r="G13">
            <v>3.87</v>
          </cell>
          <cell r="H13">
            <v>0</v>
          </cell>
          <cell r="V13">
            <v>3.35</v>
          </cell>
        </row>
        <row r="14">
          <cell r="B14">
            <v>13</v>
          </cell>
          <cell r="C14" t="str">
            <v>Jackson Bliss</v>
          </cell>
          <cell r="D14">
            <v>3.62</v>
          </cell>
          <cell r="E14">
            <v>3.7</v>
          </cell>
          <cell r="G14">
            <v>3.62</v>
          </cell>
          <cell r="H14">
            <v>0</v>
          </cell>
          <cell r="V14">
            <v>3.4</v>
          </cell>
        </row>
        <row r="15">
          <cell r="B15">
            <v>14</v>
          </cell>
          <cell r="C15" t="str">
            <v>Finley DeCubber</v>
          </cell>
          <cell r="D15">
            <v>3.33</v>
          </cell>
          <cell r="E15">
            <v>3.48</v>
          </cell>
          <cell r="G15">
            <v>3.33</v>
          </cell>
          <cell r="H15">
            <v>45</v>
          </cell>
          <cell r="V15">
            <v>3.5</v>
          </cell>
        </row>
        <row r="16">
          <cell r="B16">
            <v>15</v>
          </cell>
          <cell r="C16" t="str">
            <v>Owen Caudill</v>
          </cell>
          <cell r="D16">
            <v>3.74</v>
          </cell>
          <cell r="E16">
            <v>3.81</v>
          </cell>
          <cell r="G16">
            <v>3.74</v>
          </cell>
          <cell r="H16">
            <v>0</v>
          </cell>
          <cell r="V16">
            <v>3.6</v>
          </cell>
        </row>
        <row r="17">
          <cell r="B17">
            <v>16</v>
          </cell>
          <cell r="C17" t="str">
            <v>Julia Verbeke</v>
          </cell>
          <cell r="D17">
            <v>3.88</v>
          </cell>
          <cell r="E17">
            <v>3.8</v>
          </cell>
          <cell r="G17">
            <v>3.8</v>
          </cell>
          <cell r="H17">
            <v>0</v>
          </cell>
          <cell r="V17">
            <v>3.7</v>
          </cell>
        </row>
        <row r="18">
          <cell r="B18">
            <v>17</v>
          </cell>
          <cell r="C18" t="str">
            <v>Sydney Schulte</v>
          </cell>
          <cell r="D18">
            <v>3.71</v>
          </cell>
          <cell r="E18">
            <v>3.61</v>
          </cell>
          <cell r="G18">
            <v>3.61</v>
          </cell>
          <cell r="H18">
            <v>0</v>
          </cell>
          <cell r="V18">
            <v>3.8</v>
          </cell>
        </row>
        <row r="19">
          <cell r="B19">
            <v>18</v>
          </cell>
          <cell r="C19" t="str">
            <v>Vincent Warner</v>
          </cell>
          <cell r="D19">
            <v>3.57</v>
          </cell>
          <cell r="E19">
            <v>3.65</v>
          </cell>
          <cell r="G19">
            <v>3.57</v>
          </cell>
          <cell r="H19">
            <v>0</v>
          </cell>
          <cell r="V19">
            <v>3.9</v>
          </cell>
        </row>
        <row r="20">
          <cell r="B20">
            <v>19</v>
          </cell>
          <cell r="C20" t="str">
            <v>Oliver Srock</v>
          </cell>
          <cell r="D20">
            <v>3.24</v>
          </cell>
          <cell r="E20">
            <v>3.26</v>
          </cell>
          <cell r="G20">
            <v>3.24</v>
          </cell>
          <cell r="H20">
            <v>45</v>
          </cell>
          <cell r="V20">
            <v>4</v>
          </cell>
        </row>
        <row r="21">
          <cell r="B21">
            <v>20</v>
          </cell>
          <cell r="C21" t="str">
            <v>Blanca Srock</v>
          </cell>
          <cell r="D21">
            <v>3.56</v>
          </cell>
          <cell r="E21">
            <v>3.69</v>
          </cell>
          <cell r="G21">
            <v>3.56</v>
          </cell>
          <cell r="H21">
            <v>0</v>
          </cell>
          <cell r="V21">
            <v>4.0999999999999996</v>
          </cell>
        </row>
        <row r="22">
          <cell r="B22">
            <v>21</v>
          </cell>
          <cell r="C22" t="str">
            <v>Sydney Thomas</v>
          </cell>
          <cell r="D22">
            <v>3.44</v>
          </cell>
          <cell r="E22">
            <v>3.4</v>
          </cell>
          <cell r="G22">
            <v>3.4</v>
          </cell>
          <cell r="H22">
            <v>45</v>
          </cell>
          <cell r="V22">
            <v>4.2</v>
          </cell>
        </row>
        <row r="23">
          <cell r="B23">
            <v>22</v>
          </cell>
          <cell r="C23" t="str">
            <v>Cameron Thomas</v>
          </cell>
          <cell r="D23">
            <v>3.49</v>
          </cell>
          <cell r="E23">
            <v>3.48</v>
          </cell>
          <cell r="G23">
            <v>3.48</v>
          </cell>
          <cell r="H23">
            <v>45</v>
          </cell>
          <cell r="V23">
            <v>4.3</v>
          </cell>
        </row>
        <row r="24">
          <cell r="B24">
            <v>23</v>
          </cell>
          <cell r="C24" t="str">
            <v>Chase Flavin</v>
          </cell>
          <cell r="D24">
            <v>3.07</v>
          </cell>
          <cell r="E24">
            <v>3.08</v>
          </cell>
          <cell r="G24">
            <v>3.07</v>
          </cell>
          <cell r="H24">
            <v>45</v>
          </cell>
          <cell r="V24">
            <v>4.4000000000000004</v>
          </cell>
        </row>
        <row r="25">
          <cell r="B25">
            <v>24</v>
          </cell>
          <cell r="C25" t="str">
            <v>Madeline Leithause</v>
          </cell>
          <cell r="D25">
            <v>3.51</v>
          </cell>
          <cell r="E25">
            <v>3.51</v>
          </cell>
          <cell r="G25">
            <v>3.51</v>
          </cell>
          <cell r="H25">
            <v>0</v>
          </cell>
          <cell r="V25">
            <v>4.5</v>
          </cell>
        </row>
        <row r="26">
          <cell r="B26">
            <v>25</v>
          </cell>
          <cell r="C26" t="str">
            <v>Teegan McLeod</v>
          </cell>
          <cell r="D26">
            <v>3.16</v>
          </cell>
          <cell r="E26">
            <v>3.1</v>
          </cell>
          <cell r="G26">
            <v>3.1</v>
          </cell>
          <cell r="H26">
            <v>45</v>
          </cell>
          <cell r="V26">
            <v>4.5999999999999996</v>
          </cell>
        </row>
        <row r="27">
          <cell r="B27">
            <v>26</v>
          </cell>
          <cell r="C27" t="str">
            <v>Trisha Verbeke</v>
          </cell>
          <cell r="D27">
            <v>3.29</v>
          </cell>
          <cell r="E27">
            <v>3.35</v>
          </cell>
          <cell r="G27">
            <v>3.29</v>
          </cell>
          <cell r="H27">
            <v>45</v>
          </cell>
          <cell r="V27">
            <v>4.7</v>
          </cell>
        </row>
        <row r="28">
          <cell r="B28">
            <v>27</v>
          </cell>
          <cell r="C28" t="str">
            <v>Ella Warner</v>
          </cell>
          <cell r="D28">
            <v>3.59</v>
          </cell>
          <cell r="E28">
            <v>3.56</v>
          </cell>
          <cell r="G28">
            <v>3.56</v>
          </cell>
          <cell r="H28">
            <v>0</v>
          </cell>
          <cell r="V28">
            <v>4.8</v>
          </cell>
        </row>
        <row r="29">
          <cell r="B29">
            <v>28</v>
          </cell>
          <cell r="C29" t="str">
            <v>Nathan Deveja</v>
          </cell>
          <cell r="D29">
            <v>3.14</v>
          </cell>
          <cell r="E29">
            <v>3.14</v>
          </cell>
          <cell r="G29">
            <v>3.14</v>
          </cell>
          <cell r="H29">
            <v>45</v>
          </cell>
          <cell r="V29">
            <v>4.9000000000000004</v>
          </cell>
        </row>
        <row r="30">
          <cell r="B30">
            <v>29</v>
          </cell>
          <cell r="C30" t="str">
            <v>Peyton Schindler</v>
          </cell>
          <cell r="D30">
            <v>3.3</v>
          </cell>
          <cell r="E30">
            <v>3.31</v>
          </cell>
          <cell r="G30">
            <v>3.3</v>
          </cell>
          <cell r="H30">
            <v>45</v>
          </cell>
        </row>
        <row r="31">
          <cell r="B31">
            <v>30</v>
          </cell>
          <cell r="C31" t="str">
            <v>Ryder Cervin</v>
          </cell>
          <cell r="G31">
            <v>0</v>
          </cell>
          <cell r="H31" t="e">
            <v>#N/A</v>
          </cell>
        </row>
        <row r="32">
          <cell r="B32">
            <v>31</v>
          </cell>
          <cell r="C32" t="str">
            <v>Rhiana Savoie</v>
          </cell>
          <cell r="D32">
            <v>4.34</v>
          </cell>
          <cell r="E32">
            <v>4.0599999999999996</v>
          </cell>
          <cell r="G32">
            <v>4.0599999999999996</v>
          </cell>
          <cell r="H32">
            <v>0</v>
          </cell>
        </row>
        <row r="33">
          <cell r="B33">
            <v>32</v>
          </cell>
          <cell r="C33" t="str">
            <v>Cameron Reese</v>
          </cell>
          <cell r="D33">
            <v>3.58</v>
          </cell>
          <cell r="E33">
            <v>3.45</v>
          </cell>
          <cell r="G33">
            <v>3.45</v>
          </cell>
          <cell r="H33">
            <v>45</v>
          </cell>
        </row>
        <row r="34">
          <cell r="B34">
            <v>33</v>
          </cell>
          <cell r="C34" t="str">
            <v>Ainslie White</v>
          </cell>
          <cell r="D34">
            <v>3.64</v>
          </cell>
          <cell r="E34">
            <v>3.75</v>
          </cell>
          <cell r="G34">
            <v>3.64</v>
          </cell>
          <cell r="H34">
            <v>0</v>
          </cell>
        </row>
        <row r="35">
          <cell r="B35">
            <v>34</v>
          </cell>
          <cell r="C35" t="str">
            <v>Lily Papineau</v>
          </cell>
          <cell r="D35">
            <v>3.43</v>
          </cell>
          <cell r="E35">
            <v>3.37</v>
          </cell>
          <cell r="G35">
            <v>3.37</v>
          </cell>
          <cell r="H35">
            <v>45</v>
          </cell>
        </row>
        <row r="36">
          <cell r="B36">
            <v>35</v>
          </cell>
          <cell r="C36" t="str">
            <v>Jacob Shingles</v>
          </cell>
          <cell r="D36">
            <v>3.46</v>
          </cell>
          <cell r="E36" t="str">
            <v>3. 54</v>
          </cell>
          <cell r="G36">
            <v>3.46</v>
          </cell>
          <cell r="H36">
            <v>45</v>
          </cell>
        </row>
        <row r="37">
          <cell r="B37">
            <v>36</v>
          </cell>
          <cell r="C37" t="str">
            <v>Gannon Cervin</v>
          </cell>
          <cell r="G37">
            <v>0</v>
          </cell>
          <cell r="H37" t="e">
            <v>#N/A</v>
          </cell>
        </row>
        <row r="38">
          <cell r="B38">
            <v>37</v>
          </cell>
          <cell r="C38" t="str">
            <v>Noah Morley</v>
          </cell>
          <cell r="D38">
            <v>3.35</v>
          </cell>
          <cell r="E38">
            <v>3.43</v>
          </cell>
          <cell r="G38">
            <v>3.35</v>
          </cell>
          <cell r="H38">
            <v>45</v>
          </cell>
        </row>
        <row r="39">
          <cell r="B39">
            <v>38</v>
          </cell>
          <cell r="C39" t="str">
            <v>Nicholas Uhazie</v>
          </cell>
          <cell r="D39">
            <v>3.07</v>
          </cell>
          <cell r="E39">
            <v>3.43</v>
          </cell>
          <cell r="G39">
            <v>3.07</v>
          </cell>
          <cell r="H39">
            <v>45</v>
          </cell>
        </row>
        <row r="40">
          <cell r="B40">
            <v>39</v>
          </cell>
          <cell r="C40" t="str">
            <v>Grady Ellis</v>
          </cell>
          <cell r="G40">
            <v>0</v>
          </cell>
          <cell r="H40" t="e">
            <v>#N/A</v>
          </cell>
        </row>
        <row r="41">
          <cell r="B41">
            <v>40</v>
          </cell>
          <cell r="C41" t="str">
            <v>Nicholas Uhazie</v>
          </cell>
          <cell r="G41">
            <v>0</v>
          </cell>
          <cell r="H41" t="e">
            <v>#N/A</v>
          </cell>
        </row>
        <row r="42">
          <cell r="B42">
            <v>41</v>
          </cell>
          <cell r="C42" t="str">
            <v>Joseph Newton</v>
          </cell>
          <cell r="D42">
            <v>3.42</v>
          </cell>
          <cell r="E42">
            <v>3.42</v>
          </cell>
          <cell r="G42">
            <v>3.42</v>
          </cell>
          <cell r="H42">
            <v>45</v>
          </cell>
        </row>
        <row r="43">
          <cell r="B43">
            <v>42</v>
          </cell>
          <cell r="C43" t="str">
            <v>Matthew Streicher</v>
          </cell>
          <cell r="D43">
            <v>3.62</v>
          </cell>
          <cell r="E43">
            <v>3.62</v>
          </cell>
          <cell r="G43">
            <v>3.62</v>
          </cell>
          <cell r="H43">
            <v>0</v>
          </cell>
        </row>
        <row r="44">
          <cell r="B44">
            <v>43</v>
          </cell>
          <cell r="C44" t="str">
            <v>Erik Laansoo</v>
          </cell>
          <cell r="D44">
            <v>3.53</v>
          </cell>
          <cell r="E44">
            <v>3.51</v>
          </cell>
          <cell r="G44">
            <v>3.51</v>
          </cell>
          <cell r="H44">
            <v>0</v>
          </cell>
        </row>
        <row r="45">
          <cell r="B45">
            <v>44</v>
          </cell>
          <cell r="C45" t="str">
            <v>Betsy Laansoo</v>
          </cell>
          <cell r="D45">
            <v>3.9</v>
          </cell>
          <cell r="E45">
            <v>3.85</v>
          </cell>
          <cell r="G45">
            <v>3.85</v>
          </cell>
          <cell r="H45">
            <v>0</v>
          </cell>
        </row>
        <row r="46">
          <cell r="B46">
            <v>45</v>
          </cell>
          <cell r="C46" t="str">
            <v>Jane Fall-Lakatos</v>
          </cell>
          <cell r="D46">
            <v>3.6</v>
          </cell>
          <cell r="E46">
            <v>3.65</v>
          </cell>
          <cell r="G46">
            <v>3.6</v>
          </cell>
          <cell r="H46">
            <v>0</v>
          </cell>
        </row>
        <row r="47">
          <cell r="B47">
            <v>46</v>
          </cell>
          <cell r="C47" t="str">
            <v>Luca Muller</v>
          </cell>
          <cell r="D47">
            <v>3.39</v>
          </cell>
          <cell r="E47">
            <v>3.45</v>
          </cell>
          <cell r="G47">
            <v>3.39</v>
          </cell>
          <cell r="H47">
            <v>45</v>
          </cell>
        </row>
        <row r="48">
          <cell r="B48">
            <v>47</v>
          </cell>
          <cell r="C48" t="str">
            <v>Olivia Pannucci</v>
          </cell>
          <cell r="D48">
            <v>3.37</v>
          </cell>
          <cell r="E48">
            <v>3.37</v>
          </cell>
          <cell r="G48">
            <v>3.37</v>
          </cell>
          <cell r="H48">
            <v>45</v>
          </cell>
        </row>
        <row r="49">
          <cell r="B49">
            <v>48</v>
          </cell>
          <cell r="C49" t="str">
            <v>Bradyn Galloway</v>
          </cell>
          <cell r="D49">
            <v>3.46</v>
          </cell>
          <cell r="E49">
            <v>3.42</v>
          </cell>
          <cell r="G49">
            <v>3.42</v>
          </cell>
          <cell r="H49">
            <v>45</v>
          </cell>
        </row>
        <row r="50">
          <cell r="B50">
            <v>49</v>
          </cell>
          <cell r="C50" t="str">
            <v>Will Hannah</v>
          </cell>
          <cell r="D50">
            <v>3.76</v>
          </cell>
          <cell r="E50">
            <v>3.83</v>
          </cell>
          <cell r="G50">
            <v>3.76</v>
          </cell>
          <cell r="H50">
            <v>0</v>
          </cell>
        </row>
        <row r="51">
          <cell r="B51">
            <v>50</v>
          </cell>
          <cell r="C51" t="str">
            <v>Arvin Ahari</v>
          </cell>
          <cell r="D51">
            <v>3.5</v>
          </cell>
          <cell r="E51">
            <v>3.49</v>
          </cell>
          <cell r="G51">
            <v>3.49</v>
          </cell>
          <cell r="H51">
            <v>45</v>
          </cell>
        </row>
        <row r="52">
          <cell r="B52">
            <v>51</v>
          </cell>
          <cell r="C52" t="str">
            <v>Ryan Bushroe</v>
          </cell>
          <cell r="G52">
            <v>0</v>
          </cell>
          <cell r="H52" t="e">
            <v>#N/A</v>
          </cell>
        </row>
        <row r="53">
          <cell r="B53">
            <v>52</v>
          </cell>
          <cell r="C53" t="str">
            <v>Brock Lewandowski</v>
          </cell>
          <cell r="D53">
            <v>3.63</v>
          </cell>
          <cell r="E53">
            <v>3.53</v>
          </cell>
          <cell r="G53">
            <v>3.53</v>
          </cell>
          <cell r="H53">
            <v>0</v>
          </cell>
        </row>
        <row r="54">
          <cell r="B54">
            <v>53</v>
          </cell>
          <cell r="C54" t="str">
            <v>Cameron Lewandowski</v>
          </cell>
          <cell r="D54">
            <v>3.71</v>
          </cell>
          <cell r="E54">
            <v>3.8</v>
          </cell>
          <cell r="G54">
            <v>3.71</v>
          </cell>
          <cell r="H54">
            <v>0</v>
          </cell>
        </row>
        <row r="55">
          <cell r="B55">
            <v>54</v>
          </cell>
          <cell r="C55" t="str">
            <v>Dane Lewandowski</v>
          </cell>
          <cell r="D55">
            <v>3.54</v>
          </cell>
          <cell r="E55">
            <v>3.48</v>
          </cell>
          <cell r="G55">
            <v>3.48</v>
          </cell>
          <cell r="H55">
            <v>45</v>
          </cell>
        </row>
        <row r="56">
          <cell r="B56">
            <v>55</v>
          </cell>
          <cell r="C56" t="str">
            <v>Caleb Lewandowski</v>
          </cell>
          <cell r="D56">
            <v>3.23</v>
          </cell>
          <cell r="E56">
            <v>3.24</v>
          </cell>
          <cell r="G56">
            <v>3.23</v>
          </cell>
          <cell r="H56">
            <v>45</v>
          </cell>
        </row>
        <row r="57">
          <cell r="B57">
            <v>56</v>
          </cell>
          <cell r="C57" t="str">
            <v>Aiden Lewandowski</v>
          </cell>
          <cell r="G57">
            <v>0</v>
          </cell>
          <cell r="H57" t="e">
            <v>#N/A</v>
          </cell>
        </row>
        <row r="58">
          <cell r="B58">
            <v>57</v>
          </cell>
          <cell r="C58" t="str">
            <v>Eve Tice</v>
          </cell>
          <cell r="D58">
            <v>3.89</v>
          </cell>
          <cell r="E58">
            <v>3.93</v>
          </cell>
          <cell r="G58">
            <v>3.89</v>
          </cell>
          <cell r="H58">
            <v>0</v>
          </cell>
        </row>
        <row r="59">
          <cell r="B59">
            <v>58</v>
          </cell>
          <cell r="C59" t="str">
            <v>Tessa Rontal</v>
          </cell>
          <cell r="D59">
            <v>3.51</v>
          </cell>
          <cell r="E59">
            <v>3.55</v>
          </cell>
          <cell r="G59">
            <v>3.51</v>
          </cell>
          <cell r="H59">
            <v>0</v>
          </cell>
        </row>
        <row r="60">
          <cell r="B60">
            <v>59</v>
          </cell>
          <cell r="C60" t="str">
            <v>Lia Leffel</v>
          </cell>
          <cell r="D60">
            <v>3.71</v>
          </cell>
          <cell r="E60">
            <v>3.6</v>
          </cell>
          <cell r="G60">
            <v>3.6</v>
          </cell>
          <cell r="H60">
            <v>0</v>
          </cell>
        </row>
        <row r="61">
          <cell r="B61">
            <v>60</v>
          </cell>
          <cell r="C61" t="str">
            <v>Bode Luppenlatz</v>
          </cell>
          <cell r="G61">
            <v>0</v>
          </cell>
          <cell r="H61" t="e">
            <v>#N/A</v>
          </cell>
        </row>
        <row r="62">
          <cell r="B62">
            <v>61</v>
          </cell>
          <cell r="C62" t="str">
            <v>Sierra Smith</v>
          </cell>
          <cell r="D62">
            <v>3.92</v>
          </cell>
          <cell r="E62">
            <v>3.81</v>
          </cell>
          <cell r="G62">
            <v>3.81</v>
          </cell>
          <cell r="H62">
            <v>0</v>
          </cell>
        </row>
        <row r="63">
          <cell r="B63">
            <v>62</v>
          </cell>
          <cell r="C63" t="str">
            <v>Austin Bushroe</v>
          </cell>
          <cell r="D63">
            <v>3.07</v>
          </cell>
          <cell r="E63">
            <v>3.09</v>
          </cell>
          <cell r="G63">
            <v>3.07</v>
          </cell>
          <cell r="H63">
            <v>45</v>
          </cell>
        </row>
        <row r="64">
          <cell r="B64">
            <v>63</v>
          </cell>
          <cell r="C64" t="str">
            <v>Lauren Leffel</v>
          </cell>
          <cell r="D64">
            <v>3.79</v>
          </cell>
          <cell r="E64">
            <v>3.62</v>
          </cell>
          <cell r="G64">
            <v>3.62</v>
          </cell>
          <cell r="H64">
            <v>0</v>
          </cell>
        </row>
        <row r="65">
          <cell r="B65">
            <v>64</v>
          </cell>
          <cell r="C65" t="str">
            <v>Noah Morley</v>
          </cell>
          <cell r="G65">
            <v>0</v>
          </cell>
          <cell r="H65" t="e">
            <v>#N/A</v>
          </cell>
        </row>
        <row r="66">
          <cell r="B66">
            <v>65</v>
          </cell>
          <cell r="C66" t="str">
            <v>Jasper Comello</v>
          </cell>
          <cell r="D66">
            <v>3.82</v>
          </cell>
          <cell r="E66">
            <v>3.82</v>
          </cell>
          <cell r="G66">
            <v>3.82</v>
          </cell>
          <cell r="H66">
            <v>0</v>
          </cell>
        </row>
        <row r="67">
          <cell r="B67">
            <v>66</v>
          </cell>
          <cell r="C67" t="str">
            <v>Ryan Stimac</v>
          </cell>
          <cell r="D67">
            <v>2.86</v>
          </cell>
          <cell r="E67">
            <v>2.8</v>
          </cell>
          <cell r="G67">
            <v>2.8</v>
          </cell>
          <cell r="H67">
            <v>45</v>
          </cell>
        </row>
        <row r="68">
          <cell r="B68">
            <v>67</v>
          </cell>
          <cell r="C68" t="str">
            <v>Nathan Dehart</v>
          </cell>
          <cell r="D68">
            <v>3.12</v>
          </cell>
          <cell r="E68">
            <v>3.15</v>
          </cell>
          <cell r="G68">
            <v>3.12</v>
          </cell>
          <cell r="H68">
            <v>45</v>
          </cell>
        </row>
        <row r="69">
          <cell r="B69">
            <v>68</v>
          </cell>
          <cell r="C69" t="str">
            <v>Maddie Lindsey</v>
          </cell>
          <cell r="D69">
            <v>3.98</v>
          </cell>
          <cell r="E69">
            <v>4.1500000000000004</v>
          </cell>
          <cell r="G69">
            <v>3.98</v>
          </cell>
          <cell r="H69">
            <v>0</v>
          </cell>
        </row>
        <row r="70">
          <cell r="B70">
            <v>69</v>
          </cell>
          <cell r="C70" t="str">
            <v>Mitchell Forsberg</v>
          </cell>
          <cell r="D70" t="str">
            <v>luke farella 2.93</v>
          </cell>
          <cell r="E70">
            <v>3</v>
          </cell>
          <cell r="G70">
            <v>3</v>
          </cell>
          <cell r="H70">
            <v>45</v>
          </cell>
        </row>
        <row r="71">
          <cell r="B71">
            <v>70</v>
          </cell>
          <cell r="C71" t="str">
            <v>Helena Hoffmann</v>
          </cell>
          <cell r="D71" t="str">
            <v>helena hoffmann  3.6</v>
          </cell>
          <cell r="E71">
            <v>3.64</v>
          </cell>
          <cell r="G71">
            <v>3.64</v>
          </cell>
          <cell r="H71">
            <v>0</v>
          </cell>
        </row>
        <row r="72">
          <cell r="B72">
            <v>71</v>
          </cell>
          <cell r="C72" t="str">
            <v>Luke Farella</v>
          </cell>
          <cell r="D72" t="str">
            <v>mitchel forsberg 2.98</v>
          </cell>
          <cell r="E72">
            <v>2.95</v>
          </cell>
          <cell r="G72">
            <v>2.95</v>
          </cell>
          <cell r="H72">
            <v>45</v>
          </cell>
        </row>
        <row r="73">
          <cell r="B73">
            <v>72</v>
          </cell>
          <cell r="C73">
            <v>0</v>
          </cell>
          <cell r="G73">
            <v>0</v>
          </cell>
          <cell r="H73" t="e">
            <v>#N/A</v>
          </cell>
        </row>
        <row r="74">
          <cell r="B74">
            <v>73</v>
          </cell>
          <cell r="C74">
            <v>0</v>
          </cell>
          <cell r="G74">
            <v>0</v>
          </cell>
          <cell r="H74" t="e">
            <v>#N/A</v>
          </cell>
        </row>
        <row r="75">
          <cell r="B75">
            <v>74</v>
          </cell>
          <cell r="C75">
            <v>0</v>
          </cell>
          <cell r="G75">
            <v>0</v>
          </cell>
          <cell r="H75" t="e">
            <v>#N/A</v>
          </cell>
        </row>
        <row r="76">
          <cell r="B76">
            <v>75</v>
          </cell>
          <cell r="C76">
            <v>0</v>
          </cell>
          <cell r="F76">
            <v>3</v>
          </cell>
          <cell r="G76">
            <v>0</v>
          </cell>
          <cell r="H76" t="e">
            <v>#N/A</v>
          </cell>
        </row>
        <row r="77">
          <cell r="B77">
            <v>76</v>
          </cell>
          <cell r="C77">
            <v>0</v>
          </cell>
          <cell r="G77">
            <v>0</v>
          </cell>
          <cell r="H77" t="e">
            <v>#N/A</v>
          </cell>
        </row>
        <row r="78">
          <cell r="B78">
            <v>77</v>
          </cell>
          <cell r="C78">
            <v>0</v>
          </cell>
          <cell r="G78">
            <v>0</v>
          </cell>
          <cell r="H78" t="e">
            <v>#N/A</v>
          </cell>
        </row>
        <row r="79">
          <cell r="B79">
            <v>78</v>
          </cell>
          <cell r="C79">
            <v>0</v>
          </cell>
          <cell r="G79">
            <v>0</v>
          </cell>
          <cell r="H79" t="e">
            <v>#N/A</v>
          </cell>
        </row>
        <row r="80">
          <cell r="B80">
            <v>79</v>
          </cell>
          <cell r="C80">
            <v>0</v>
          </cell>
          <cell r="G80">
            <v>0</v>
          </cell>
          <cell r="H80" t="e">
            <v>#N/A</v>
          </cell>
        </row>
        <row r="81">
          <cell r="B81">
            <v>80</v>
          </cell>
          <cell r="C81">
            <v>0</v>
          </cell>
          <cell r="G81">
            <v>0</v>
          </cell>
          <cell r="H81" t="e">
            <v>#N/A</v>
          </cell>
        </row>
        <row r="82">
          <cell r="B82">
            <v>81</v>
          </cell>
          <cell r="C82">
            <v>0</v>
          </cell>
          <cell r="G82">
            <v>0</v>
          </cell>
          <cell r="H82" t="e">
            <v>#N/A</v>
          </cell>
        </row>
        <row r="83">
          <cell r="B83">
            <v>82</v>
          </cell>
          <cell r="C83">
            <v>0</v>
          </cell>
          <cell r="G83">
            <v>0</v>
          </cell>
          <cell r="H83" t="e">
            <v>#N/A</v>
          </cell>
        </row>
        <row r="84">
          <cell r="B84">
            <v>83</v>
          </cell>
          <cell r="C84">
            <v>0</v>
          </cell>
          <cell r="G84">
            <v>0</v>
          </cell>
          <cell r="H84" t="e">
            <v>#N/A</v>
          </cell>
        </row>
        <row r="85">
          <cell r="B85">
            <v>84</v>
          </cell>
          <cell r="C85">
            <v>0</v>
          </cell>
          <cell r="G85">
            <v>0</v>
          </cell>
          <cell r="H85" t="e">
            <v>#N/A</v>
          </cell>
        </row>
        <row r="86">
          <cell r="B86">
            <v>85</v>
          </cell>
          <cell r="C86">
            <v>0</v>
          </cell>
          <cell r="G86">
            <v>0</v>
          </cell>
          <cell r="H86" t="e">
            <v>#N/A</v>
          </cell>
        </row>
        <row r="87">
          <cell r="B87">
            <v>86</v>
          </cell>
          <cell r="C87">
            <v>0</v>
          </cell>
          <cell r="G87">
            <v>0</v>
          </cell>
          <cell r="H87" t="e">
            <v>#N/A</v>
          </cell>
        </row>
        <row r="88">
          <cell r="B88">
            <v>87</v>
          </cell>
          <cell r="C88">
            <v>0</v>
          </cell>
          <cell r="G88">
            <v>0</v>
          </cell>
          <cell r="H88" t="e">
            <v>#N/A</v>
          </cell>
        </row>
        <row r="89">
          <cell r="B89">
            <v>88</v>
          </cell>
          <cell r="C89">
            <v>0</v>
          </cell>
          <cell r="G89">
            <v>0</v>
          </cell>
          <cell r="H89" t="e">
            <v>#N/A</v>
          </cell>
        </row>
        <row r="90">
          <cell r="B90">
            <v>89</v>
          </cell>
          <cell r="C90">
            <v>0</v>
          </cell>
          <cell r="G90">
            <v>0</v>
          </cell>
          <cell r="H90" t="e">
            <v>#N/A</v>
          </cell>
        </row>
        <row r="91">
          <cell r="B91">
            <v>90</v>
          </cell>
          <cell r="C91">
            <v>0</v>
          </cell>
          <cell r="G91">
            <v>0</v>
          </cell>
          <cell r="H91" t="e">
            <v>#N/A</v>
          </cell>
        </row>
        <row r="92">
          <cell r="B92">
            <v>91</v>
          </cell>
          <cell r="C92">
            <v>0</v>
          </cell>
          <cell r="G92">
            <v>0</v>
          </cell>
          <cell r="H92" t="e">
            <v>#N/A</v>
          </cell>
        </row>
        <row r="93">
          <cell r="B93">
            <v>92</v>
          </cell>
          <cell r="C93">
            <v>0</v>
          </cell>
          <cell r="G93">
            <v>0</v>
          </cell>
          <cell r="H93" t="e">
            <v>#N/A</v>
          </cell>
        </row>
        <row r="94">
          <cell r="B94">
            <v>93</v>
          </cell>
          <cell r="C94">
            <v>0</v>
          </cell>
          <cell r="G94">
            <v>0</v>
          </cell>
          <cell r="H94" t="e">
            <v>#N/A</v>
          </cell>
        </row>
        <row r="95">
          <cell r="B95">
            <v>94</v>
          </cell>
          <cell r="C95">
            <v>0</v>
          </cell>
          <cell r="G95">
            <v>0</v>
          </cell>
          <cell r="H95" t="e">
            <v>#N/A</v>
          </cell>
        </row>
        <row r="96">
          <cell r="B96">
            <v>95</v>
          </cell>
          <cell r="C96">
            <v>0</v>
          </cell>
          <cell r="G96">
            <v>0</v>
          </cell>
          <cell r="H96" t="e">
            <v>#N/A</v>
          </cell>
        </row>
        <row r="97">
          <cell r="B97">
            <v>96</v>
          </cell>
          <cell r="C97">
            <v>0</v>
          </cell>
          <cell r="G97">
            <v>0</v>
          </cell>
          <cell r="H97" t="e">
            <v>#N/A</v>
          </cell>
        </row>
        <row r="98">
          <cell r="B98">
            <v>97</v>
          </cell>
          <cell r="C98">
            <v>0</v>
          </cell>
          <cell r="G98">
            <v>0</v>
          </cell>
          <cell r="H98" t="e">
            <v>#N/A</v>
          </cell>
        </row>
        <row r="99">
          <cell r="B99">
            <v>98</v>
          </cell>
          <cell r="C99">
            <v>0</v>
          </cell>
          <cell r="G99">
            <v>0</v>
          </cell>
          <cell r="H99" t="e">
            <v>#N/A</v>
          </cell>
        </row>
        <row r="100">
          <cell r="B100">
            <v>99</v>
          </cell>
          <cell r="C100">
            <v>0</v>
          </cell>
          <cell r="G100">
            <v>0</v>
          </cell>
          <cell r="H100" t="e">
            <v>#N/A</v>
          </cell>
        </row>
        <row r="101">
          <cell r="B101">
            <v>100</v>
          </cell>
          <cell r="C101">
            <v>0</v>
          </cell>
          <cell r="G101">
            <v>0</v>
          </cell>
          <cell r="H101" t="e">
            <v>#N/A</v>
          </cell>
        </row>
        <row r="102">
          <cell r="B102">
            <v>101</v>
          </cell>
          <cell r="C102" t="str">
            <v>Group Best</v>
          </cell>
          <cell r="G102">
            <v>0</v>
          </cell>
          <cell r="H102" t="e">
            <v>#N/A</v>
          </cell>
        </row>
        <row r="103">
          <cell r="B103">
            <v>102</v>
          </cell>
          <cell r="C103" t="str">
            <v>Group Avg</v>
          </cell>
          <cell r="G103">
            <v>0</v>
          </cell>
          <cell r="H103" t="e">
            <v>#N/A</v>
          </cell>
        </row>
        <row r="104">
          <cell r="B104">
            <v>103</v>
          </cell>
          <cell r="C104" t="str">
            <v>USA Ski Max</v>
          </cell>
          <cell r="G104">
            <v>0</v>
          </cell>
          <cell r="H104" t="e">
            <v>#N/A</v>
          </cell>
        </row>
        <row r="105">
          <cell r="B105">
            <v>104</v>
          </cell>
          <cell r="C105">
            <v>0</v>
          </cell>
          <cell r="G105">
            <v>0</v>
          </cell>
          <cell r="H105" t="e">
            <v>#N/A</v>
          </cell>
        </row>
        <row r="106">
          <cell r="B106">
            <v>105</v>
          </cell>
          <cell r="C106">
            <v>0</v>
          </cell>
          <cell r="G106">
            <v>0</v>
          </cell>
          <cell r="H106" t="e">
            <v>#N/A</v>
          </cell>
        </row>
        <row r="107">
          <cell r="B107">
            <v>106</v>
          </cell>
          <cell r="C107">
            <v>0</v>
          </cell>
          <cell r="G107">
            <v>0</v>
          </cell>
          <cell r="H107" t="e">
            <v>#N/A</v>
          </cell>
        </row>
        <row r="108">
          <cell r="B108">
            <v>107</v>
          </cell>
          <cell r="C108">
            <v>0</v>
          </cell>
          <cell r="G108">
            <v>0</v>
          </cell>
          <cell r="H108" t="e">
            <v>#N/A</v>
          </cell>
        </row>
        <row r="109">
          <cell r="B109">
            <v>108</v>
          </cell>
          <cell r="C109">
            <v>0</v>
          </cell>
          <cell r="G109">
            <v>0</v>
          </cell>
          <cell r="H109" t="e">
            <v>#N/A</v>
          </cell>
        </row>
        <row r="110">
          <cell r="B110">
            <v>109</v>
          </cell>
          <cell r="C110">
            <v>0</v>
          </cell>
          <cell r="G110">
            <v>0</v>
          </cell>
          <cell r="H110" t="e">
            <v>#N/A</v>
          </cell>
        </row>
        <row r="111">
          <cell r="B111">
            <v>110</v>
          </cell>
          <cell r="C111">
            <v>0</v>
          </cell>
          <cell r="G111">
            <v>0</v>
          </cell>
          <cell r="H111" t="e">
            <v>#N/A</v>
          </cell>
        </row>
        <row r="112">
          <cell r="B112">
            <v>111</v>
          </cell>
          <cell r="C112">
            <v>0</v>
          </cell>
          <cell r="G112">
            <v>0</v>
          </cell>
          <cell r="H112" t="e">
            <v>#N/A</v>
          </cell>
        </row>
        <row r="113">
          <cell r="B113">
            <v>112</v>
          </cell>
          <cell r="C113">
            <v>0</v>
          </cell>
          <cell r="G113">
            <v>0</v>
          </cell>
          <cell r="H113" t="e">
            <v>#N/A</v>
          </cell>
        </row>
        <row r="114">
          <cell r="B114">
            <v>113</v>
          </cell>
          <cell r="C114">
            <v>0</v>
          </cell>
          <cell r="G114">
            <v>0</v>
          </cell>
          <cell r="H114" t="e">
            <v>#N/A</v>
          </cell>
        </row>
        <row r="115">
          <cell r="B115">
            <v>114</v>
          </cell>
          <cell r="C115">
            <v>0</v>
          </cell>
          <cell r="G115">
            <v>0</v>
          </cell>
          <cell r="H115" t="e">
            <v>#N/A</v>
          </cell>
        </row>
        <row r="116">
          <cell r="B116">
            <v>115</v>
          </cell>
          <cell r="C116">
            <v>0</v>
          </cell>
          <cell r="G116">
            <v>0</v>
          </cell>
          <cell r="H116" t="e">
            <v>#N/A</v>
          </cell>
        </row>
        <row r="117">
          <cell r="B117">
            <v>116</v>
          </cell>
          <cell r="C117">
            <v>0</v>
          </cell>
          <cell r="G117">
            <v>0</v>
          </cell>
          <cell r="H117" t="e">
            <v>#N/A</v>
          </cell>
        </row>
        <row r="118">
          <cell r="B118">
            <v>117</v>
          </cell>
          <cell r="C118">
            <v>0</v>
          </cell>
          <cell r="G118">
            <v>0</v>
          </cell>
          <cell r="H118" t="e">
            <v>#N/A</v>
          </cell>
        </row>
        <row r="119">
          <cell r="B119">
            <v>118</v>
          </cell>
          <cell r="C119">
            <v>0</v>
          </cell>
          <cell r="G119">
            <v>0</v>
          </cell>
          <cell r="H119" t="e">
            <v>#N/A</v>
          </cell>
        </row>
        <row r="120">
          <cell r="B120">
            <v>119</v>
          </cell>
          <cell r="C120">
            <v>0</v>
          </cell>
          <cell r="G120">
            <v>0</v>
          </cell>
          <cell r="H120" t="e">
            <v>#N/A</v>
          </cell>
        </row>
        <row r="121">
          <cell r="B121">
            <v>120</v>
          </cell>
          <cell r="C121">
            <v>0</v>
          </cell>
          <cell r="G121">
            <v>0</v>
          </cell>
          <cell r="H121" t="e">
            <v>#N/A</v>
          </cell>
        </row>
        <row r="122">
          <cell r="B122">
            <v>121</v>
          </cell>
          <cell r="C122">
            <v>0</v>
          </cell>
          <cell r="G122">
            <v>0</v>
          </cell>
          <cell r="H122" t="e">
            <v>#N/A</v>
          </cell>
        </row>
        <row r="123">
          <cell r="B123">
            <v>122</v>
          </cell>
          <cell r="C123">
            <v>0</v>
          </cell>
          <cell r="G123">
            <v>0</v>
          </cell>
          <cell r="H123" t="e">
            <v>#N/A</v>
          </cell>
        </row>
        <row r="124">
          <cell r="B124">
            <v>123</v>
          </cell>
          <cell r="C124">
            <v>0</v>
          </cell>
          <cell r="G124">
            <v>0</v>
          </cell>
          <cell r="H124" t="e">
            <v>#N/A</v>
          </cell>
        </row>
        <row r="125">
          <cell r="B125">
            <v>124</v>
          </cell>
          <cell r="C125">
            <v>0</v>
          </cell>
          <cell r="G125">
            <v>0</v>
          </cell>
          <cell r="H125" t="e">
            <v>#N/A</v>
          </cell>
        </row>
        <row r="126">
          <cell r="B126">
            <v>125</v>
          </cell>
          <cell r="C126">
            <v>0</v>
          </cell>
          <cell r="G126">
            <v>0</v>
          </cell>
          <cell r="H126" t="e">
            <v>#N/A</v>
          </cell>
        </row>
        <row r="127">
          <cell r="B127">
            <v>126</v>
          </cell>
          <cell r="C127">
            <v>0</v>
          </cell>
          <cell r="G127">
            <v>0</v>
          </cell>
          <cell r="H127" t="e">
            <v>#N/A</v>
          </cell>
        </row>
        <row r="128">
          <cell r="B128">
            <v>127</v>
          </cell>
          <cell r="C128">
            <v>0</v>
          </cell>
          <cell r="G128">
            <v>0</v>
          </cell>
          <cell r="H128" t="e">
            <v>#N/A</v>
          </cell>
        </row>
        <row r="129">
          <cell r="B129">
            <v>128</v>
          </cell>
          <cell r="C129">
            <v>0</v>
          </cell>
          <cell r="G129">
            <v>0</v>
          </cell>
          <cell r="H129" t="e">
            <v>#N/A</v>
          </cell>
        </row>
        <row r="130">
          <cell r="B130">
            <v>129</v>
          </cell>
          <cell r="C130">
            <v>0</v>
          </cell>
          <cell r="G130">
            <v>0</v>
          </cell>
          <cell r="H130" t="e">
            <v>#N/A</v>
          </cell>
        </row>
        <row r="131">
          <cell r="B131">
            <v>130</v>
          </cell>
          <cell r="C131">
            <v>0</v>
          </cell>
          <cell r="G131">
            <v>0</v>
          </cell>
          <cell r="H131" t="e">
            <v>#N/A</v>
          </cell>
        </row>
        <row r="132">
          <cell r="B132">
            <v>131</v>
          </cell>
          <cell r="C132">
            <v>0</v>
          </cell>
          <cell r="G132">
            <v>0</v>
          </cell>
          <cell r="H132" t="e">
            <v>#N/A</v>
          </cell>
        </row>
        <row r="133">
          <cell r="B133">
            <v>132</v>
          </cell>
          <cell r="C133">
            <v>0</v>
          </cell>
          <cell r="G133">
            <v>0</v>
          </cell>
          <cell r="H133" t="e">
            <v>#N/A</v>
          </cell>
        </row>
        <row r="134">
          <cell r="B134">
            <v>133</v>
          </cell>
          <cell r="C134">
            <v>0</v>
          </cell>
          <cell r="G134">
            <v>0</v>
          </cell>
          <cell r="H134" t="e">
            <v>#N/A</v>
          </cell>
        </row>
        <row r="135">
          <cell r="B135">
            <v>134</v>
          </cell>
          <cell r="C135">
            <v>0</v>
          </cell>
          <cell r="G135">
            <v>0</v>
          </cell>
          <cell r="H135" t="e">
            <v>#N/A</v>
          </cell>
        </row>
        <row r="136">
          <cell r="B136">
            <v>135</v>
          </cell>
          <cell r="C136">
            <v>0</v>
          </cell>
          <cell r="G136">
            <v>0</v>
          </cell>
          <cell r="H136" t="e">
            <v>#N/A</v>
          </cell>
        </row>
        <row r="137">
          <cell r="B137">
            <v>136</v>
          </cell>
          <cell r="C137">
            <v>0</v>
          </cell>
          <cell r="G137">
            <v>0</v>
          </cell>
          <cell r="H137" t="e">
            <v>#N/A</v>
          </cell>
        </row>
        <row r="138">
          <cell r="B138">
            <v>137</v>
          </cell>
          <cell r="C138">
            <v>0</v>
          </cell>
          <cell r="G138">
            <v>0</v>
          </cell>
          <cell r="H138" t="e">
            <v>#N/A</v>
          </cell>
        </row>
        <row r="139">
          <cell r="B139">
            <v>138</v>
          </cell>
          <cell r="C139">
            <v>0</v>
          </cell>
          <cell r="G139">
            <v>0</v>
          </cell>
          <cell r="H139" t="e">
            <v>#N/A</v>
          </cell>
        </row>
        <row r="140">
          <cell r="B140">
            <v>139</v>
          </cell>
          <cell r="C140">
            <v>0</v>
          </cell>
          <cell r="G140">
            <v>0</v>
          </cell>
          <cell r="H140" t="e">
            <v>#N/A</v>
          </cell>
        </row>
        <row r="141">
          <cell r="B141">
            <v>140</v>
          </cell>
          <cell r="C141">
            <v>0</v>
          </cell>
          <cell r="G141">
            <v>0</v>
          </cell>
          <cell r="H141" t="e">
            <v>#N/A</v>
          </cell>
        </row>
      </sheetData>
      <sheetData sheetId="5">
        <row r="2">
          <cell r="B2">
            <v>1</v>
          </cell>
          <cell r="C2" t="str">
            <v>Creighton Studt</v>
          </cell>
          <cell r="D2">
            <v>3</v>
          </cell>
          <cell r="F2">
            <v>3</v>
          </cell>
          <cell r="G2">
            <v>7.5</v>
          </cell>
          <cell r="H2">
            <v>0</v>
          </cell>
          <cell r="Q2">
            <v>20</v>
          </cell>
          <cell r="R2">
            <v>50</v>
          </cell>
        </row>
        <row r="3">
          <cell r="B3">
            <v>2</v>
          </cell>
          <cell r="C3" t="str">
            <v>Alyssa Fodale</v>
          </cell>
          <cell r="D3">
            <v>1</v>
          </cell>
          <cell r="F3">
            <v>1</v>
          </cell>
          <cell r="G3">
            <v>2.5</v>
          </cell>
          <cell r="H3">
            <v>0</v>
          </cell>
          <cell r="Q3">
            <v>19</v>
          </cell>
          <cell r="R3">
            <v>47.5</v>
          </cell>
        </row>
        <row r="4">
          <cell r="B4">
            <v>3</v>
          </cell>
          <cell r="C4" t="str">
            <v>Katie Fodale</v>
          </cell>
          <cell r="D4">
            <v>3</v>
          </cell>
          <cell r="F4">
            <v>3</v>
          </cell>
          <cell r="G4">
            <v>7.5</v>
          </cell>
          <cell r="H4">
            <v>0</v>
          </cell>
          <cell r="Q4">
            <v>18</v>
          </cell>
          <cell r="R4">
            <v>45</v>
          </cell>
        </row>
        <row r="5">
          <cell r="B5">
            <v>4</v>
          </cell>
          <cell r="C5" t="str">
            <v>Noah Osthmeime</v>
          </cell>
          <cell r="D5">
            <v>8</v>
          </cell>
          <cell r="F5">
            <v>8</v>
          </cell>
          <cell r="G5">
            <v>20</v>
          </cell>
          <cell r="H5">
            <v>0</v>
          </cell>
          <cell r="Q5">
            <v>17</v>
          </cell>
          <cell r="R5">
            <v>42.5</v>
          </cell>
        </row>
        <row r="6">
          <cell r="B6">
            <v>5</v>
          </cell>
          <cell r="C6" t="str">
            <v>Anthony Trovato</v>
          </cell>
          <cell r="D6">
            <v>5</v>
          </cell>
          <cell r="F6">
            <v>5</v>
          </cell>
          <cell r="G6">
            <v>12.5</v>
          </cell>
          <cell r="H6">
            <v>0</v>
          </cell>
          <cell r="Q6">
            <v>16</v>
          </cell>
          <cell r="R6">
            <v>40</v>
          </cell>
        </row>
        <row r="7">
          <cell r="B7">
            <v>6</v>
          </cell>
          <cell r="C7" t="str">
            <v>Kooper Janczarek</v>
          </cell>
          <cell r="D7">
            <v>0</v>
          </cell>
          <cell r="F7">
            <v>0</v>
          </cell>
          <cell r="G7" t="e">
            <v>#N/A</v>
          </cell>
          <cell r="H7">
            <v>0</v>
          </cell>
          <cell r="Q7">
            <v>15</v>
          </cell>
          <cell r="R7">
            <v>37.5</v>
          </cell>
        </row>
        <row r="8">
          <cell r="B8">
            <v>7</v>
          </cell>
          <cell r="C8" t="str">
            <v>Broden Janczarek</v>
          </cell>
          <cell r="D8">
            <v>6</v>
          </cell>
          <cell r="F8">
            <v>6</v>
          </cell>
          <cell r="G8">
            <v>15</v>
          </cell>
          <cell r="H8">
            <v>0</v>
          </cell>
          <cell r="Q8">
            <v>14</v>
          </cell>
          <cell r="R8">
            <v>35</v>
          </cell>
        </row>
        <row r="9">
          <cell r="B9">
            <v>8</v>
          </cell>
          <cell r="C9" t="str">
            <v>Phoebe Savoie</v>
          </cell>
          <cell r="D9">
            <v>0</v>
          </cell>
          <cell r="F9">
            <v>0</v>
          </cell>
          <cell r="G9" t="e">
            <v>#N/A</v>
          </cell>
          <cell r="H9">
            <v>0</v>
          </cell>
          <cell r="Q9">
            <v>13</v>
          </cell>
          <cell r="R9">
            <v>32.5</v>
          </cell>
        </row>
        <row r="10">
          <cell r="B10">
            <v>9</v>
          </cell>
          <cell r="C10" t="str">
            <v>Jonah Yaksich</v>
          </cell>
          <cell r="D10">
            <v>4</v>
          </cell>
          <cell r="F10">
            <v>4</v>
          </cell>
          <cell r="G10">
            <v>10</v>
          </cell>
          <cell r="H10">
            <v>0</v>
          </cell>
          <cell r="Q10">
            <v>12</v>
          </cell>
          <cell r="R10">
            <v>30</v>
          </cell>
        </row>
        <row r="11">
          <cell r="B11">
            <v>10</v>
          </cell>
          <cell r="C11" t="str">
            <v>Gianna Yaksich</v>
          </cell>
          <cell r="D11">
            <v>0</v>
          </cell>
          <cell r="F11">
            <v>0</v>
          </cell>
          <cell r="G11" t="e">
            <v>#N/A</v>
          </cell>
          <cell r="H11">
            <v>0</v>
          </cell>
          <cell r="Q11">
            <v>11</v>
          </cell>
          <cell r="R11">
            <v>27.5</v>
          </cell>
        </row>
        <row r="12">
          <cell r="B12">
            <v>11</v>
          </cell>
          <cell r="C12" t="str">
            <v>Scarlett Spencer</v>
          </cell>
          <cell r="D12">
            <v>0</v>
          </cell>
          <cell r="F12">
            <v>0</v>
          </cell>
          <cell r="G12" t="e">
            <v>#N/A</v>
          </cell>
          <cell r="H12">
            <v>0</v>
          </cell>
          <cell r="Q12">
            <v>10</v>
          </cell>
          <cell r="R12">
            <v>25</v>
          </cell>
        </row>
        <row r="13">
          <cell r="B13">
            <v>12</v>
          </cell>
          <cell r="C13" t="str">
            <v>Dane Studt</v>
          </cell>
          <cell r="D13">
            <v>3</v>
          </cell>
          <cell r="F13">
            <v>3</v>
          </cell>
          <cell r="G13">
            <v>7.5</v>
          </cell>
          <cell r="H13">
            <v>0</v>
          </cell>
          <cell r="Q13">
            <v>9</v>
          </cell>
          <cell r="R13">
            <v>22.5</v>
          </cell>
        </row>
        <row r="14">
          <cell r="B14">
            <v>13</v>
          </cell>
          <cell r="C14" t="str">
            <v>Jackson Bliss</v>
          </cell>
          <cell r="D14">
            <v>1</v>
          </cell>
          <cell r="F14">
            <v>1</v>
          </cell>
          <cell r="G14">
            <v>2.5</v>
          </cell>
          <cell r="H14">
            <v>0</v>
          </cell>
          <cell r="Q14">
            <v>8</v>
          </cell>
          <cell r="R14">
            <v>20</v>
          </cell>
        </row>
        <row r="15">
          <cell r="B15">
            <v>14</v>
          </cell>
          <cell r="C15" t="str">
            <v>Finley DeCubber</v>
          </cell>
          <cell r="D15">
            <v>5</v>
          </cell>
          <cell r="F15">
            <v>5</v>
          </cell>
          <cell r="G15">
            <v>12.5</v>
          </cell>
          <cell r="H15">
            <v>0</v>
          </cell>
          <cell r="Q15">
            <v>7</v>
          </cell>
          <cell r="R15">
            <v>17.5</v>
          </cell>
        </row>
        <row r="16">
          <cell r="B16">
            <v>15</v>
          </cell>
          <cell r="C16" t="str">
            <v>Owen Caudill</v>
          </cell>
          <cell r="D16">
            <v>10</v>
          </cell>
          <cell r="F16">
            <v>10</v>
          </cell>
          <cell r="G16">
            <v>25</v>
          </cell>
          <cell r="H16">
            <v>0</v>
          </cell>
          <cell r="Q16">
            <v>6</v>
          </cell>
          <cell r="R16">
            <v>15</v>
          </cell>
        </row>
        <row r="17">
          <cell r="B17">
            <v>16</v>
          </cell>
          <cell r="C17" t="str">
            <v>Julia Verbeke</v>
          </cell>
          <cell r="D17">
            <v>0</v>
          </cell>
          <cell r="F17">
            <v>0</v>
          </cell>
          <cell r="G17" t="e">
            <v>#N/A</v>
          </cell>
          <cell r="H17">
            <v>0</v>
          </cell>
          <cell r="Q17">
            <v>5</v>
          </cell>
          <cell r="R17">
            <v>12.5</v>
          </cell>
        </row>
        <row r="18">
          <cell r="B18">
            <v>17</v>
          </cell>
          <cell r="C18" t="str">
            <v>Sydney Schulte</v>
          </cell>
          <cell r="D18">
            <v>0</v>
          </cell>
          <cell r="F18">
            <v>0</v>
          </cell>
          <cell r="G18" t="e">
            <v>#N/A</v>
          </cell>
          <cell r="H18">
            <v>0</v>
          </cell>
          <cell r="Q18">
            <v>4</v>
          </cell>
          <cell r="R18">
            <v>10</v>
          </cell>
        </row>
        <row r="19">
          <cell r="B19">
            <v>18</v>
          </cell>
          <cell r="C19" t="str">
            <v>Vincent Warner</v>
          </cell>
          <cell r="D19">
            <v>4</v>
          </cell>
          <cell r="F19">
            <v>4</v>
          </cell>
          <cell r="G19">
            <v>10</v>
          </cell>
          <cell r="H19">
            <v>0</v>
          </cell>
          <cell r="Q19">
            <v>3</v>
          </cell>
          <cell r="R19">
            <v>7.5</v>
          </cell>
        </row>
        <row r="20">
          <cell r="B20">
            <v>19</v>
          </cell>
          <cell r="C20" t="str">
            <v>Oliver Srock</v>
          </cell>
          <cell r="D20">
            <v>11</v>
          </cell>
          <cell r="F20">
            <v>11</v>
          </cell>
          <cell r="G20">
            <v>27.5</v>
          </cell>
          <cell r="H20">
            <v>0</v>
          </cell>
          <cell r="Q20">
            <v>2</v>
          </cell>
          <cell r="R20">
            <v>5</v>
          </cell>
        </row>
        <row r="21">
          <cell r="B21">
            <v>20</v>
          </cell>
          <cell r="C21" t="str">
            <v>Blanca Srock</v>
          </cell>
          <cell r="D21">
            <v>4</v>
          </cell>
          <cell r="F21">
            <v>4</v>
          </cell>
          <cell r="G21">
            <v>10</v>
          </cell>
          <cell r="H21">
            <v>0</v>
          </cell>
          <cell r="Q21">
            <v>1</v>
          </cell>
          <cell r="R21">
            <v>2.5</v>
          </cell>
        </row>
        <row r="22">
          <cell r="B22">
            <v>21</v>
          </cell>
          <cell r="C22" t="str">
            <v>Sydney Thomas</v>
          </cell>
          <cell r="E22">
            <v>9</v>
          </cell>
          <cell r="F22">
            <v>0</v>
          </cell>
          <cell r="G22" t="e">
            <v>#N/A</v>
          </cell>
          <cell r="H22">
            <v>27</v>
          </cell>
        </row>
        <row r="23">
          <cell r="B23">
            <v>22</v>
          </cell>
          <cell r="C23" t="str">
            <v>Cameron Thomas</v>
          </cell>
          <cell r="E23">
            <v>5</v>
          </cell>
          <cell r="F23">
            <v>0</v>
          </cell>
          <cell r="G23" t="e">
            <v>#N/A</v>
          </cell>
          <cell r="H23">
            <v>15</v>
          </cell>
        </row>
        <row r="24">
          <cell r="B24">
            <v>23</v>
          </cell>
          <cell r="C24" t="str">
            <v>Chase Flavin</v>
          </cell>
          <cell r="D24">
            <v>10</v>
          </cell>
          <cell r="F24">
            <v>10</v>
          </cell>
          <cell r="G24">
            <v>25</v>
          </cell>
          <cell r="H24">
            <v>0</v>
          </cell>
        </row>
        <row r="25">
          <cell r="B25">
            <v>24</v>
          </cell>
          <cell r="C25" t="str">
            <v>Madeline Leithause</v>
          </cell>
          <cell r="E25">
            <v>3</v>
          </cell>
          <cell r="F25">
            <v>0</v>
          </cell>
          <cell r="G25" t="e">
            <v>#N/A</v>
          </cell>
          <cell r="H25">
            <v>9</v>
          </cell>
        </row>
        <row r="26">
          <cell r="B26">
            <v>25</v>
          </cell>
          <cell r="C26" t="str">
            <v>Teegan McLeod</v>
          </cell>
          <cell r="D26">
            <v>9</v>
          </cell>
          <cell r="F26">
            <v>9</v>
          </cell>
          <cell r="G26">
            <v>22.5</v>
          </cell>
          <cell r="H26">
            <v>0</v>
          </cell>
        </row>
        <row r="27">
          <cell r="B27">
            <v>26</v>
          </cell>
          <cell r="C27" t="str">
            <v>Trisha Verbeke</v>
          </cell>
          <cell r="D27">
            <v>7</v>
          </cell>
          <cell r="F27">
            <v>7</v>
          </cell>
          <cell r="G27">
            <v>17.5</v>
          </cell>
          <cell r="H27">
            <v>0</v>
          </cell>
        </row>
        <row r="28">
          <cell r="B28">
            <v>27</v>
          </cell>
          <cell r="C28" t="str">
            <v>Ella Warner</v>
          </cell>
          <cell r="E28">
            <v>8</v>
          </cell>
          <cell r="F28">
            <v>0</v>
          </cell>
          <cell r="G28" t="e">
            <v>#N/A</v>
          </cell>
          <cell r="H28">
            <v>24</v>
          </cell>
        </row>
        <row r="29">
          <cell r="B29">
            <v>28</v>
          </cell>
          <cell r="C29" t="str">
            <v>Nathan Deveja</v>
          </cell>
          <cell r="D29">
            <v>7</v>
          </cell>
          <cell r="F29">
            <v>7</v>
          </cell>
          <cell r="G29">
            <v>17.5</v>
          </cell>
          <cell r="H29">
            <v>0</v>
          </cell>
        </row>
        <row r="30">
          <cell r="B30">
            <v>29</v>
          </cell>
          <cell r="C30" t="str">
            <v>Peyton Schindler</v>
          </cell>
          <cell r="E30">
            <v>2</v>
          </cell>
          <cell r="F30">
            <v>0</v>
          </cell>
          <cell r="G30" t="e">
            <v>#N/A</v>
          </cell>
          <cell r="H30">
            <v>6</v>
          </cell>
        </row>
        <row r="31">
          <cell r="B31">
            <v>30</v>
          </cell>
          <cell r="C31" t="str">
            <v>Ryder Cervin</v>
          </cell>
          <cell r="F31">
            <v>0</v>
          </cell>
          <cell r="G31" t="e">
            <v>#N/A</v>
          </cell>
          <cell r="H31">
            <v>0</v>
          </cell>
        </row>
        <row r="32">
          <cell r="B32">
            <v>31</v>
          </cell>
          <cell r="C32" t="str">
            <v>Rhiana Savoie</v>
          </cell>
          <cell r="D32">
            <v>1</v>
          </cell>
          <cell r="E32">
            <v>2</v>
          </cell>
          <cell r="F32">
            <v>1</v>
          </cell>
          <cell r="G32">
            <v>2.5</v>
          </cell>
          <cell r="H32">
            <v>6</v>
          </cell>
        </row>
        <row r="33">
          <cell r="B33">
            <v>32</v>
          </cell>
          <cell r="C33" t="str">
            <v>Cameron Reese</v>
          </cell>
          <cell r="D33">
            <v>2</v>
          </cell>
          <cell r="E33">
            <v>2</v>
          </cell>
          <cell r="F33">
            <v>2</v>
          </cell>
          <cell r="G33">
            <v>5</v>
          </cell>
          <cell r="H33">
            <v>6</v>
          </cell>
        </row>
        <row r="34">
          <cell r="B34">
            <v>33</v>
          </cell>
          <cell r="C34" t="str">
            <v>Ainslie White</v>
          </cell>
          <cell r="D34">
            <v>4</v>
          </cell>
          <cell r="F34">
            <v>4</v>
          </cell>
          <cell r="G34">
            <v>10</v>
          </cell>
          <cell r="H34">
            <v>0</v>
          </cell>
        </row>
        <row r="35">
          <cell r="B35">
            <v>34</v>
          </cell>
          <cell r="C35" t="str">
            <v>Lily Papineau</v>
          </cell>
          <cell r="E35">
            <v>6</v>
          </cell>
          <cell r="F35">
            <v>0</v>
          </cell>
          <cell r="G35" t="e">
            <v>#N/A</v>
          </cell>
          <cell r="H35">
            <v>18</v>
          </cell>
        </row>
        <row r="36">
          <cell r="B36">
            <v>35</v>
          </cell>
          <cell r="C36" t="str">
            <v>Jacob Shingles</v>
          </cell>
          <cell r="E36">
            <v>3</v>
          </cell>
          <cell r="F36">
            <v>0</v>
          </cell>
          <cell r="G36" t="e">
            <v>#N/A</v>
          </cell>
          <cell r="H36">
            <v>9</v>
          </cell>
        </row>
        <row r="37">
          <cell r="B37">
            <v>36</v>
          </cell>
          <cell r="C37" t="str">
            <v>Gannon Cervin</v>
          </cell>
          <cell r="F37">
            <v>0</v>
          </cell>
          <cell r="G37" t="e">
            <v>#N/A</v>
          </cell>
          <cell r="H37">
            <v>0</v>
          </cell>
        </row>
        <row r="38">
          <cell r="B38">
            <v>37</v>
          </cell>
          <cell r="C38" t="str">
            <v>Noah Morley</v>
          </cell>
          <cell r="D38">
            <v>3</v>
          </cell>
          <cell r="F38">
            <v>3</v>
          </cell>
          <cell r="G38">
            <v>7.5</v>
          </cell>
          <cell r="H38">
            <v>0</v>
          </cell>
        </row>
        <row r="39">
          <cell r="B39">
            <v>38</v>
          </cell>
          <cell r="C39" t="str">
            <v>Nicholas Uhazie</v>
          </cell>
          <cell r="D39">
            <v>11</v>
          </cell>
          <cell r="F39">
            <v>11</v>
          </cell>
          <cell r="G39">
            <v>27.5</v>
          </cell>
          <cell r="H39">
            <v>0</v>
          </cell>
        </row>
        <row r="40">
          <cell r="B40">
            <v>39</v>
          </cell>
          <cell r="C40" t="str">
            <v>Grady Ellis</v>
          </cell>
          <cell r="F40">
            <v>0</v>
          </cell>
          <cell r="G40" t="e">
            <v>#N/A</v>
          </cell>
          <cell r="H40">
            <v>0</v>
          </cell>
        </row>
        <row r="41">
          <cell r="B41">
            <v>40</v>
          </cell>
          <cell r="C41" t="str">
            <v>Nicholas Uhazie</v>
          </cell>
          <cell r="F41">
            <v>0</v>
          </cell>
          <cell r="G41" t="e">
            <v>#N/A</v>
          </cell>
          <cell r="H41">
            <v>0</v>
          </cell>
        </row>
        <row r="42">
          <cell r="B42">
            <v>41</v>
          </cell>
          <cell r="C42" t="str">
            <v>Joseph Newton</v>
          </cell>
          <cell r="E42">
            <v>12</v>
          </cell>
          <cell r="F42">
            <v>0</v>
          </cell>
          <cell r="G42" t="e">
            <v>#N/A</v>
          </cell>
          <cell r="H42">
            <v>36</v>
          </cell>
        </row>
        <row r="43">
          <cell r="B43">
            <v>42</v>
          </cell>
          <cell r="C43" t="str">
            <v>Matthew Streicher</v>
          </cell>
          <cell r="D43">
            <v>6</v>
          </cell>
          <cell r="F43">
            <v>6</v>
          </cell>
          <cell r="G43">
            <v>15</v>
          </cell>
          <cell r="H43">
            <v>0</v>
          </cell>
        </row>
        <row r="44">
          <cell r="B44">
            <v>43</v>
          </cell>
          <cell r="C44" t="str">
            <v>Erik Laansoo</v>
          </cell>
          <cell r="D44">
            <v>5</v>
          </cell>
          <cell r="F44">
            <v>5</v>
          </cell>
          <cell r="G44">
            <v>12.5</v>
          </cell>
          <cell r="H44">
            <v>0</v>
          </cell>
        </row>
        <row r="45">
          <cell r="B45">
            <v>44</v>
          </cell>
          <cell r="C45" t="str">
            <v>Betsy Laansoo</v>
          </cell>
          <cell r="E45">
            <v>4</v>
          </cell>
          <cell r="F45">
            <v>0</v>
          </cell>
          <cell r="G45" t="e">
            <v>#N/A</v>
          </cell>
          <cell r="H45">
            <v>12</v>
          </cell>
        </row>
        <row r="46">
          <cell r="B46">
            <v>45</v>
          </cell>
          <cell r="C46" t="str">
            <v>Jane Fall-Lakatos</v>
          </cell>
          <cell r="D46">
            <v>3</v>
          </cell>
          <cell r="F46">
            <v>3</v>
          </cell>
          <cell r="G46">
            <v>7.5</v>
          </cell>
          <cell r="H46">
            <v>0</v>
          </cell>
        </row>
        <row r="47">
          <cell r="B47">
            <v>46</v>
          </cell>
          <cell r="C47" t="str">
            <v>Luca Muller</v>
          </cell>
          <cell r="D47">
            <v>1</v>
          </cell>
          <cell r="F47">
            <v>1</v>
          </cell>
          <cell r="G47">
            <v>2.5</v>
          </cell>
          <cell r="H47">
            <v>0</v>
          </cell>
        </row>
        <row r="48">
          <cell r="B48">
            <v>47</v>
          </cell>
          <cell r="C48" t="str">
            <v>Olivia Pannucci</v>
          </cell>
          <cell r="D48">
            <v>6</v>
          </cell>
          <cell r="F48">
            <v>6</v>
          </cell>
          <cell r="G48">
            <v>15</v>
          </cell>
          <cell r="H48">
            <v>0</v>
          </cell>
        </row>
        <row r="49">
          <cell r="B49">
            <v>48</v>
          </cell>
          <cell r="C49" t="str">
            <v>Bradyn Galloway</v>
          </cell>
          <cell r="D49">
            <v>1</v>
          </cell>
          <cell r="F49">
            <v>1</v>
          </cell>
          <cell r="G49">
            <v>2.5</v>
          </cell>
          <cell r="H49">
            <v>0</v>
          </cell>
        </row>
        <row r="50">
          <cell r="B50">
            <v>49</v>
          </cell>
          <cell r="C50" t="str">
            <v>Will Hannah</v>
          </cell>
          <cell r="D50">
            <v>3</v>
          </cell>
          <cell r="F50">
            <v>3</v>
          </cell>
          <cell r="G50">
            <v>7.5</v>
          </cell>
          <cell r="H50">
            <v>0</v>
          </cell>
        </row>
        <row r="51">
          <cell r="B51">
            <v>50</v>
          </cell>
          <cell r="C51" t="str">
            <v>Arvin Ahari</v>
          </cell>
          <cell r="D51">
            <v>1</v>
          </cell>
          <cell r="F51">
            <v>1</v>
          </cell>
          <cell r="G51">
            <v>2.5</v>
          </cell>
          <cell r="H51">
            <v>0</v>
          </cell>
        </row>
        <row r="52">
          <cell r="B52">
            <v>51</v>
          </cell>
          <cell r="C52" t="str">
            <v>Ryan Bushroe</v>
          </cell>
          <cell r="F52">
            <v>0</v>
          </cell>
          <cell r="G52" t="e">
            <v>#N/A</v>
          </cell>
          <cell r="H52">
            <v>0</v>
          </cell>
        </row>
        <row r="53">
          <cell r="B53">
            <v>52</v>
          </cell>
          <cell r="C53" t="str">
            <v>Brock Lewandowski</v>
          </cell>
          <cell r="D53">
            <v>5</v>
          </cell>
          <cell r="F53">
            <v>5</v>
          </cell>
          <cell r="G53">
            <v>12.5</v>
          </cell>
          <cell r="H53">
            <v>0</v>
          </cell>
        </row>
        <row r="54">
          <cell r="B54">
            <v>53</v>
          </cell>
          <cell r="C54" t="str">
            <v>Cameron Lewandowski</v>
          </cell>
          <cell r="D54">
            <v>4</v>
          </cell>
          <cell r="F54">
            <v>4</v>
          </cell>
          <cell r="G54">
            <v>10</v>
          </cell>
          <cell r="H54">
            <v>0</v>
          </cell>
        </row>
        <row r="55">
          <cell r="B55">
            <v>54</v>
          </cell>
          <cell r="C55" t="str">
            <v>Dane Lewandowski</v>
          </cell>
          <cell r="D55">
            <v>8</v>
          </cell>
          <cell r="F55">
            <v>8</v>
          </cell>
          <cell r="G55">
            <v>20</v>
          </cell>
          <cell r="H55">
            <v>0</v>
          </cell>
        </row>
        <row r="56">
          <cell r="B56">
            <v>55</v>
          </cell>
          <cell r="C56" t="str">
            <v>Caleb Lewandowski</v>
          </cell>
          <cell r="D56">
            <v>10</v>
          </cell>
          <cell r="F56">
            <v>10</v>
          </cell>
          <cell r="G56">
            <v>25</v>
          </cell>
          <cell r="H56">
            <v>0</v>
          </cell>
        </row>
        <row r="57">
          <cell r="B57">
            <v>56</v>
          </cell>
          <cell r="C57" t="str">
            <v>Aiden Lewandowski</v>
          </cell>
          <cell r="F57">
            <v>0</v>
          </cell>
          <cell r="G57" t="e">
            <v>#N/A</v>
          </cell>
          <cell r="H57">
            <v>0</v>
          </cell>
        </row>
        <row r="58">
          <cell r="B58">
            <v>57</v>
          </cell>
          <cell r="C58" t="str">
            <v>Eve Tice</v>
          </cell>
          <cell r="E58">
            <v>2</v>
          </cell>
          <cell r="F58">
            <v>0</v>
          </cell>
          <cell r="G58" t="e">
            <v>#N/A</v>
          </cell>
          <cell r="H58">
            <v>6</v>
          </cell>
        </row>
        <row r="59">
          <cell r="B59">
            <v>58</v>
          </cell>
          <cell r="C59" t="str">
            <v>Tessa Rontal</v>
          </cell>
          <cell r="D59">
            <v>2</v>
          </cell>
          <cell r="F59">
            <v>2</v>
          </cell>
          <cell r="G59">
            <v>5</v>
          </cell>
          <cell r="H59">
            <v>0</v>
          </cell>
        </row>
        <row r="60">
          <cell r="B60">
            <v>59</v>
          </cell>
          <cell r="C60" t="str">
            <v>Lia Leffel</v>
          </cell>
          <cell r="E60">
            <v>1</v>
          </cell>
          <cell r="F60">
            <v>0</v>
          </cell>
          <cell r="G60" t="e">
            <v>#N/A</v>
          </cell>
          <cell r="H60">
            <v>3</v>
          </cell>
        </row>
        <row r="61">
          <cell r="B61">
            <v>60</v>
          </cell>
          <cell r="C61" t="str">
            <v>Bode Luppenlatz</v>
          </cell>
          <cell r="F61">
            <v>0</v>
          </cell>
          <cell r="G61" t="e">
            <v>#N/A</v>
          </cell>
          <cell r="H61">
            <v>0</v>
          </cell>
        </row>
        <row r="62">
          <cell r="B62">
            <v>61</v>
          </cell>
          <cell r="C62" t="str">
            <v>Sierra Smith</v>
          </cell>
          <cell r="E62">
            <v>4</v>
          </cell>
          <cell r="F62">
            <v>0</v>
          </cell>
          <cell r="G62" t="e">
            <v>#N/A</v>
          </cell>
          <cell r="H62">
            <v>12</v>
          </cell>
        </row>
        <row r="63">
          <cell r="B63">
            <v>62</v>
          </cell>
          <cell r="C63" t="str">
            <v>Austin Bushroe</v>
          </cell>
          <cell r="D63">
            <v>10</v>
          </cell>
          <cell r="F63">
            <v>10</v>
          </cell>
          <cell r="G63">
            <v>25</v>
          </cell>
          <cell r="H63">
            <v>0</v>
          </cell>
        </row>
        <row r="64">
          <cell r="B64">
            <v>63</v>
          </cell>
          <cell r="C64" t="str">
            <v>Lauren Leffel</v>
          </cell>
          <cell r="E64">
            <v>6</v>
          </cell>
          <cell r="F64">
            <v>0</v>
          </cell>
          <cell r="G64" t="e">
            <v>#N/A</v>
          </cell>
          <cell r="H64">
            <v>18</v>
          </cell>
        </row>
        <row r="65">
          <cell r="B65">
            <v>64</v>
          </cell>
          <cell r="C65" t="str">
            <v>Noah Morley</v>
          </cell>
          <cell r="F65">
            <v>0</v>
          </cell>
          <cell r="G65" t="e">
            <v>#N/A</v>
          </cell>
          <cell r="H65">
            <v>0</v>
          </cell>
        </row>
        <row r="66">
          <cell r="B66">
            <v>65</v>
          </cell>
          <cell r="C66" t="str">
            <v>Jasper Comello</v>
          </cell>
          <cell r="D66">
            <v>1</v>
          </cell>
          <cell r="F66">
            <v>1</v>
          </cell>
          <cell r="G66">
            <v>2.5</v>
          </cell>
          <cell r="H66">
            <v>0</v>
          </cell>
        </row>
        <row r="67">
          <cell r="B67">
            <v>66</v>
          </cell>
          <cell r="C67" t="str">
            <v>Ryan Stimac</v>
          </cell>
          <cell r="D67">
            <v>7</v>
          </cell>
          <cell r="F67">
            <v>7</v>
          </cell>
          <cell r="G67">
            <v>17.5</v>
          </cell>
          <cell r="H67">
            <v>0</v>
          </cell>
        </row>
        <row r="68">
          <cell r="B68">
            <v>67</v>
          </cell>
          <cell r="C68" t="str">
            <v>Nathan Dehart</v>
          </cell>
          <cell r="D68">
            <v>3</v>
          </cell>
          <cell r="F68">
            <v>3</v>
          </cell>
          <cell r="G68">
            <v>7.5</v>
          </cell>
          <cell r="H68">
            <v>0</v>
          </cell>
        </row>
        <row r="69">
          <cell r="B69">
            <v>68</v>
          </cell>
          <cell r="C69" t="str">
            <v>Maddie Lindsey</v>
          </cell>
          <cell r="D69">
            <v>0</v>
          </cell>
          <cell r="F69">
            <v>0</v>
          </cell>
          <cell r="G69" t="e">
            <v>#N/A</v>
          </cell>
          <cell r="H69">
            <v>0</v>
          </cell>
        </row>
        <row r="70">
          <cell r="B70">
            <v>69</v>
          </cell>
          <cell r="C70" t="str">
            <v>Mitchell Forsberg</v>
          </cell>
          <cell r="D70">
            <v>8</v>
          </cell>
          <cell r="F70">
            <v>8</v>
          </cell>
          <cell r="G70">
            <v>20</v>
          </cell>
          <cell r="H70">
            <v>0</v>
          </cell>
        </row>
        <row r="71">
          <cell r="B71">
            <v>70</v>
          </cell>
          <cell r="C71" t="str">
            <v>Helena Hoffmann</v>
          </cell>
          <cell r="E71">
            <v>1</v>
          </cell>
          <cell r="F71">
            <v>0</v>
          </cell>
          <cell r="G71" t="e">
            <v>#N/A</v>
          </cell>
          <cell r="H71">
            <v>3</v>
          </cell>
        </row>
        <row r="72">
          <cell r="B72">
            <v>71</v>
          </cell>
          <cell r="C72" t="str">
            <v>Luke Farella</v>
          </cell>
          <cell r="D72">
            <v>11</v>
          </cell>
          <cell r="F72">
            <v>11</v>
          </cell>
          <cell r="G72">
            <v>27.5</v>
          </cell>
          <cell r="H72">
            <v>0</v>
          </cell>
        </row>
        <row r="73">
          <cell r="B73">
            <v>72</v>
          </cell>
          <cell r="C73">
            <v>0</v>
          </cell>
          <cell r="F73">
            <v>0</v>
          </cell>
          <cell r="G73" t="e">
            <v>#N/A</v>
          </cell>
        </row>
        <row r="74">
          <cell r="B74">
            <v>73</v>
          </cell>
          <cell r="C74">
            <v>0</v>
          </cell>
          <cell r="F74">
            <v>0</v>
          </cell>
          <cell r="G74" t="e">
            <v>#N/A</v>
          </cell>
        </row>
        <row r="75">
          <cell r="B75">
            <v>74</v>
          </cell>
          <cell r="C75">
            <v>0</v>
          </cell>
          <cell r="F75">
            <v>0</v>
          </cell>
          <cell r="G75" t="e">
            <v>#N/A</v>
          </cell>
        </row>
        <row r="76">
          <cell r="B76">
            <v>75</v>
          </cell>
          <cell r="C76">
            <v>0</v>
          </cell>
          <cell r="F76">
            <v>0</v>
          </cell>
          <cell r="G76" t="e">
            <v>#N/A</v>
          </cell>
        </row>
        <row r="77">
          <cell r="B77">
            <v>76</v>
          </cell>
          <cell r="C77">
            <v>0</v>
          </cell>
          <cell r="F77">
            <v>0</v>
          </cell>
          <cell r="G77" t="e">
            <v>#N/A</v>
          </cell>
        </row>
        <row r="78">
          <cell r="B78">
            <v>77</v>
          </cell>
          <cell r="C78">
            <v>0</v>
          </cell>
          <cell r="F78">
            <v>0</v>
          </cell>
          <cell r="G78" t="e">
            <v>#N/A</v>
          </cell>
        </row>
        <row r="79">
          <cell r="B79">
            <v>78</v>
          </cell>
          <cell r="C79">
            <v>0</v>
          </cell>
          <cell r="F79">
            <v>0</v>
          </cell>
          <cell r="G79" t="e">
            <v>#N/A</v>
          </cell>
        </row>
        <row r="80">
          <cell r="B80">
            <v>79</v>
          </cell>
          <cell r="C80">
            <v>0</v>
          </cell>
          <cell r="F80">
            <v>0</v>
          </cell>
          <cell r="G80" t="e">
            <v>#N/A</v>
          </cell>
        </row>
        <row r="81">
          <cell r="B81">
            <v>80</v>
          </cell>
          <cell r="C81">
            <v>0</v>
          </cell>
          <cell r="F81">
            <v>0</v>
          </cell>
          <cell r="G81" t="e">
            <v>#N/A</v>
          </cell>
        </row>
        <row r="82">
          <cell r="B82">
            <v>81</v>
          </cell>
          <cell r="C82">
            <v>0</v>
          </cell>
          <cell r="F82">
            <v>0</v>
          </cell>
          <cell r="G82" t="e">
            <v>#N/A</v>
          </cell>
        </row>
        <row r="83">
          <cell r="B83">
            <v>82</v>
          </cell>
          <cell r="C83">
            <v>0</v>
          </cell>
          <cell r="F83">
            <v>0</v>
          </cell>
          <cell r="G83" t="e">
            <v>#N/A</v>
          </cell>
        </row>
        <row r="84">
          <cell r="B84">
            <v>83</v>
          </cell>
          <cell r="C84">
            <v>0</v>
          </cell>
          <cell r="F84">
            <v>0</v>
          </cell>
          <cell r="G84" t="e">
            <v>#N/A</v>
          </cell>
        </row>
        <row r="85">
          <cell r="B85">
            <v>84</v>
          </cell>
          <cell r="C85">
            <v>0</v>
          </cell>
          <cell r="F85">
            <v>0</v>
          </cell>
          <cell r="G85" t="e">
            <v>#N/A</v>
          </cell>
        </row>
        <row r="86">
          <cell r="B86">
            <v>85</v>
          </cell>
          <cell r="C86">
            <v>0</v>
          </cell>
          <cell r="F86">
            <v>0</v>
          </cell>
          <cell r="G86" t="e">
            <v>#N/A</v>
          </cell>
        </row>
        <row r="87">
          <cell r="B87">
            <v>86</v>
          </cell>
          <cell r="C87">
            <v>0</v>
          </cell>
          <cell r="F87">
            <v>0</v>
          </cell>
          <cell r="G87" t="e">
            <v>#N/A</v>
          </cell>
        </row>
        <row r="88">
          <cell r="B88">
            <v>87</v>
          </cell>
          <cell r="C88">
            <v>0</v>
          </cell>
          <cell r="F88">
            <v>0</v>
          </cell>
          <cell r="G88" t="e">
            <v>#N/A</v>
          </cell>
        </row>
        <row r="89">
          <cell r="B89">
            <v>88</v>
          </cell>
          <cell r="C89">
            <v>0</v>
          </cell>
          <cell r="F89">
            <v>0</v>
          </cell>
          <cell r="G89" t="e">
            <v>#N/A</v>
          </cell>
        </row>
        <row r="90">
          <cell r="B90">
            <v>89</v>
          </cell>
          <cell r="C90">
            <v>0</v>
          </cell>
          <cell r="F90">
            <v>0</v>
          </cell>
          <cell r="G90" t="e">
            <v>#N/A</v>
          </cell>
        </row>
        <row r="91">
          <cell r="B91">
            <v>90</v>
          </cell>
          <cell r="C91">
            <v>0</v>
          </cell>
          <cell r="F91">
            <v>0</v>
          </cell>
          <cell r="G91" t="e">
            <v>#N/A</v>
          </cell>
        </row>
        <row r="92">
          <cell r="B92">
            <v>91</v>
          </cell>
          <cell r="C92">
            <v>0</v>
          </cell>
          <cell r="F92">
            <v>0</v>
          </cell>
          <cell r="G92" t="e">
            <v>#N/A</v>
          </cell>
        </row>
        <row r="93">
          <cell r="B93">
            <v>92</v>
          </cell>
          <cell r="C93">
            <v>0</v>
          </cell>
          <cell r="F93">
            <v>0</v>
          </cell>
          <cell r="G93" t="e">
            <v>#N/A</v>
          </cell>
        </row>
        <row r="94">
          <cell r="B94">
            <v>93</v>
          </cell>
          <cell r="C94">
            <v>0</v>
          </cell>
          <cell r="F94">
            <v>0</v>
          </cell>
          <cell r="G94" t="e">
            <v>#N/A</v>
          </cell>
        </row>
        <row r="95">
          <cell r="B95">
            <v>94</v>
          </cell>
          <cell r="C95">
            <v>0</v>
          </cell>
          <cell r="F95">
            <v>0</v>
          </cell>
          <cell r="G95" t="e">
            <v>#N/A</v>
          </cell>
        </row>
        <row r="96">
          <cell r="B96">
            <v>95</v>
          </cell>
          <cell r="C96">
            <v>0</v>
          </cell>
          <cell r="F96">
            <v>0</v>
          </cell>
          <cell r="G96" t="e">
            <v>#N/A</v>
          </cell>
        </row>
        <row r="97">
          <cell r="B97">
            <v>96</v>
          </cell>
          <cell r="C97">
            <v>0</v>
          </cell>
          <cell r="F97">
            <v>0</v>
          </cell>
          <cell r="G97" t="e">
            <v>#N/A</v>
          </cell>
        </row>
        <row r="98">
          <cell r="B98">
            <v>97</v>
          </cell>
          <cell r="C98">
            <v>0</v>
          </cell>
          <cell r="F98">
            <v>0</v>
          </cell>
          <cell r="G98" t="e">
            <v>#N/A</v>
          </cell>
        </row>
        <row r="99">
          <cell r="B99">
            <v>98</v>
          </cell>
          <cell r="C99">
            <v>0</v>
          </cell>
          <cell r="F99">
            <v>0</v>
          </cell>
          <cell r="G99" t="e">
            <v>#N/A</v>
          </cell>
        </row>
        <row r="100">
          <cell r="B100">
            <v>99</v>
          </cell>
          <cell r="C100">
            <v>0</v>
          </cell>
          <cell r="F100">
            <v>0</v>
          </cell>
          <cell r="G100" t="e">
            <v>#N/A</v>
          </cell>
        </row>
        <row r="101">
          <cell r="B101">
            <v>100</v>
          </cell>
          <cell r="C101">
            <v>0</v>
          </cell>
          <cell r="F101">
            <v>0</v>
          </cell>
          <cell r="G101" t="e">
            <v>#N/A</v>
          </cell>
        </row>
        <row r="102">
          <cell r="B102">
            <v>101</v>
          </cell>
          <cell r="C102" t="str">
            <v>Group Best</v>
          </cell>
          <cell r="F102">
            <v>0</v>
          </cell>
          <cell r="G102" t="e">
            <v>#N/A</v>
          </cell>
        </row>
        <row r="103">
          <cell r="B103">
            <v>102</v>
          </cell>
          <cell r="C103" t="str">
            <v>Group Avg</v>
          </cell>
          <cell r="F103">
            <v>0</v>
          </cell>
          <cell r="G103" t="e">
            <v>#N/A</v>
          </cell>
        </row>
        <row r="104">
          <cell r="B104">
            <v>103</v>
          </cell>
          <cell r="C104" t="str">
            <v>USA Ski Max</v>
          </cell>
          <cell r="F104">
            <v>0</v>
          </cell>
          <cell r="G104" t="e">
            <v>#N/A</v>
          </cell>
        </row>
        <row r="105">
          <cell r="B105">
            <v>104</v>
          </cell>
          <cell r="C105">
            <v>0</v>
          </cell>
          <cell r="F105">
            <v>0</v>
          </cell>
          <cell r="G105" t="e">
            <v>#N/A</v>
          </cell>
        </row>
        <row r="106">
          <cell r="B106">
            <v>105</v>
          </cell>
          <cell r="C106">
            <v>0</v>
          </cell>
          <cell r="F106">
            <v>0</v>
          </cell>
          <cell r="G106" t="e">
            <v>#N/A</v>
          </cell>
        </row>
        <row r="107">
          <cell r="B107">
            <v>106</v>
          </cell>
          <cell r="C107">
            <v>0</v>
          </cell>
          <cell r="F107">
            <v>0</v>
          </cell>
          <cell r="G107" t="e">
            <v>#N/A</v>
          </cell>
        </row>
        <row r="108">
          <cell r="B108">
            <v>107</v>
          </cell>
          <cell r="C108">
            <v>0</v>
          </cell>
          <cell r="F108">
            <v>0</v>
          </cell>
          <cell r="G108" t="e">
            <v>#N/A</v>
          </cell>
        </row>
        <row r="109">
          <cell r="B109">
            <v>108</v>
          </cell>
          <cell r="C109">
            <v>0</v>
          </cell>
          <cell r="F109">
            <v>0</v>
          </cell>
          <cell r="G109" t="e">
            <v>#N/A</v>
          </cell>
        </row>
        <row r="110">
          <cell r="B110">
            <v>109</v>
          </cell>
          <cell r="C110">
            <v>0</v>
          </cell>
          <cell r="F110">
            <v>0</v>
          </cell>
          <cell r="G110" t="e">
            <v>#N/A</v>
          </cell>
        </row>
        <row r="111">
          <cell r="B111">
            <v>110</v>
          </cell>
          <cell r="C111">
            <v>0</v>
          </cell>
          <cell r="F111">
            <v>0</v>
          </cell>
          <cell r="G111" t="e">
            <v>#N/A</v>
          </cell>
        </row>
        <row r="112">
          <cell r="B112">
            <v>111</v>
          </cell>
          <cell r="C112">
            <v>0</v>
          </cell>
          <cell r="F112">
            <v>0</v>
          </cell>
          <cell r="G112" t="e">
            <v>#N/A</v>
          </cell>
        </row>
        <row r="113">
          <cell r="B113">
            <v>112</v>
          </cell>
          <cell r="C113">
            <v>0</v>
          </cell>
          <cell r="F113">
            <v>0</v>
          </cell>
          <cell r="G113" t="e">
            <v>#N/A</v>
          </cell>
        </row>
        <row r="114">
          <cell r="B114">
            <v>113</v>
          </cell>
          <cell r="C114">
            <v>0</v>
          </cell>
          <cell r="F114">
            <v>0</v>
          </cell>
          <cell r="G114" t="e">
            <v>#N/A</v>
          </cell>
        </row>
        <row r="115">
          <cell r="B115">
            <v>114</v>
          </cell>
          <cell r="C115">
            <v>0</v>
          </cell>
          <cell r="F115">
            <v>0</v>
          </cell>
          <cell r="G115" t="e">
            <v>#N/A</v>
          </cell>
        </row>
        <row r="116">
          <cell r="B116">
            <v>115</v>
          </cell>
          <cell r="C116">
            <v>0</v>
          </cell>
          <cell r="F116">
            <v>0</v>
          </cell>
          <cell r="G116" t="e">
            <v>#N/A</v>
          </cell>
        </row>
        <row r="117">
          <cell r="B117">
            <v>116</v>
          </cell>
          <cell r="C117">
            <v>0</v>
          </cell>
          <cell r="F117">
            <v>0</v>
          </cell>
          <cell r="G117" t="e">
            <v>#N/A</v>
          </cell>
        </row>
        <row r="118">
          <cell r="B118">
            <v>117</v>
          </cell>
          <cell r="C118">
            <v>0</v>
          </cell>
          <cell r="F118">
            <v>0</v>
          </cell>
          <cell r="G118" t="e">
            <v>#N/A</v>
          </cell>
        </row>
        <row r="119">
          <cell r="B119">
            <v>118</v>
          </cell>
          <cell r="C119">
            <v>0</v>
          </cell>
          <cell r="F119">
            <v>0</v>
          </cell>
          <cell r="G119" t="e">
            <v>#N/A</v>
          </cell>
        </row>
        <row r="120">
          <cell r="B120">
            <v>119</v>
          </cell>
          <cell r="C120">
            <v>0</v>
          </cell>
          <cell r="F120">
            <v>0</v>
          </cell>
          <cell r="G120" t="e">
            <v>#N/A</v>
          </cell>
        </row>
        <row r="121">
          <cell r="B121">
            <v>120</v>
          </cell>
          <cell r="C121">
            <v>0</v>
          </cell>
          <cell r="F121">
            <v>0</v>
          </cell>
          <cell r="G121" t="e">
            <v>#N/A</v>
          </cell>
        </row>
        <row r="122">
          <cell r="B122">
            <v>121</v>
          </cell>
          <cell r="C122">
            <v>0</v>
          </cell>
          <cell r="F122">
            <v>0</v>
          </cell>
          <cell r="G122" t="e">
            <v>#N/A</v>
          </cell>
        </row>
        <row r="123">
          <cell r="B123">
            <v>122</v>
          </cell>
          <cell r="C123">
            <v>0</v>
          </cell>
          <cell r="F123">
            <v>0</v>
          </cell>
          <cell r="G123" t="e">
            <v>#N/A</v>
          </cell>
        </row>
        <row r="124">
          <cell r="B124">
            <v>123</v>
          </cell>
          <cell r="C124">
            <v>0</v>
          </cell>
          <cell r="F124">
            <v>0</v>
          </cell>
          <cell r="G124" t="e">
            <v>#N/A</v>
          </cell>
        </row>
        <row r="125">
          <cell r="B125">
            <v>124</v>
          </cell>
          <cell r="C125">
            <v>0</v>
          </cell>
          <cell r="F125">
            <v>0</v>
          </cell>
          <cell r="G125" t="e">
            <v>#N/A</v>
          </cell>
        </row>
        <row r="126">
          <cell r="B126">
            <v>125</v>
          </cell>
          <cell r="C126">
            <v>0</v>
          </cell>
          <cell r="F126">
            <v>0</v>
          </cell>
          <cell r="G126" t="e">
            <v>#N/A</v>
          </cell>
        </row>
        <row r="127">
          <cell r="B127">
            <v>126</v>
          </cell>
          <cell r="C127">
            <v>0</v>
          </cell>
          <cell r="F127">
            <v>0</v>
          </cell>
          <cell r="G127" t="e">
            <v>#N/A</v>
          </cell>
        </row>
        <row r="128">
          <cell r="B128">
            <v>127</v>
          </cell>
          <cell r="C128">
            <v>0</v>
          </cell>
          <cell r="F128">
            <v>0</v>
          </cell>
          <cell r="G128" t="e">
            <v>#N/A</v>
          </cell>
        </row>
        <row r="129">
          <cell r="B129">
            <v>128</v>
          </cell>
          <cell r="C129">
            <v>0</v>
          </cell>
          <cell r="F129">
            <v>0</v>
          </cell>
          <cell r="G129" t="e">
            <v>#N/A</v>
          </cell>
        </row>
        <row r="130">
          <cell r="B130">
            <v>129</v>
          </cell>
          <cell r="C130">
            <v>0</v>
          </cell>
          <cell r="F130">
            <v>0</v>
          </cell>
          <cell r="G130" t="e">
            <v>#N/A</v>
          </cell>
        </row>
        <row r="131">
          <cell r="B131">
            <v>130</v>
          </cell>
          <cell r="C131">
            <v>0</v>
          </cell>
          <cell r="F131">
            <v>0</v>
          </cell>
          <cell r="G131" t="e">
            <v>#N/A</v>
          </cell>
        </row>
        <row r="132">
          <cell r="B132">
            <v>131</v>
          </cell>
          <cell r="C132">
            <v>0</v>
          </cell>
          <cell r="F132">
            <v>0</v>
          </cell>
          <cell r="G132" t="e">
            <v>#N/A</v>
          </cell>
        </row>
        <row r="133">
          <cell r="B133">
            <v>132</v>
          </cell>
          <cell r="C133">
            <v>0</v>
          </cell>
          <cell r="F133">
            <v>0</v>
          </cell>
          <cell r="G133" t="e">
            <v>#N/A</v>
          </cell>
        </row>
        <row r="134">
          <cell r="B134">
            <v>133</v>
          </cell>
          <cell r="C134">
            <v>0</v>
          </cell>
          <cell r="F134">
            <v>0</v>
          </cell>
          <cell r="G134" t="e">
            <v>#N/A</v>
          </cell>
        </row>
        <row r="135">
          <cell r="B135">
            <v>134</v>
          </cell>
          <cell r="C135">
            <v>0</v>
          </cell>
          <cell r="F135">
            <v>0</v>
          </cell>
          <cell r="G135" t="e">
            <v>#N/A</v>
          </cell>
        </row>
        <row r="136">
          <cell r="B136">
            <v>135</v>
          </cell>
          <cell r="C136">
            <v>0</v>
          </cell>
          <cell r="F136">
            <v>0</v>
          </cell>
          <cell r="G136" t="e">
            <v>#N/A</v>
          </cell>
        </row>
        <row r="137">
          <cell r="B137">
            <v>136</v>
          </cell>
          <cell r="C137">
            <v>0</v>
          </cell>
          <cell r="F137">
            <v>0</v>
          </cell>
          <cell r="G137" t="e">
            <v>#N/A</v>
          </cell>
        </row>
        <row r="138">
          <cell r="B138">
            <v>137</v>
          </cell>
          <cell r="C138">
            <v>0</v>
          </cell>
          <cell r="F138">
            <v>0</v>
          </cell>
          <cell r="G138" t="e">
            <v>#N/A</v>
          </cell>
        </row>
        <row r="139">
          <cell r="B139">
            <v>138</v>
          </cell>
          <cell r="C139">
            <v>0</v>
          </cell>
          <cell r="F139">
            <v>0</v>
          </cell>
          <cell r="G139" t="e">
            <v>#N/A</v>
          </cell>
        </row>
        <row r="140">
          <cell r="B140">
            <v>139</v>
          </cell>
          <cell r="C140">
            <v>0</v>
          </cell>
          <cell r="F140">
            <v>0</v>
          </cell>
          <cell r="G140" t="e">
            <v>#N/A</v>
          </cell>
        </row>
        <row r="141">
          <cell r="B141">
            <v>140</v>
          </cell>
          <cell r="C141">
            <v>0</v>
          </cell>
          <cell r="F141">
            <v>0</v>
          </cell>
          <cell r="G141" t="e">
            <v>#N/A</v>
          </cell>
        </row>
      </sheetData>
      <sheetData sheetId="6">
        <row r="2">
          <cell r="B2">
            <v>1</v>
          </cell>
          <cell r="C2" t="str">
            <v>Creighton Studt</v>
          </cell>
          <cell r="D2">
            <v>3</v>
          </cell>
          <cell r="E2">
            <v>6</v>
          </cell>
          <cell r="G2">
            <v>3</v>
          </cell>
          <cell r="H2">
            <v>5.5</v>
          </cell>
          <cell r="S2">
            <v>15</v>
          </cell>
          <cell r="T2">
            <v>25</v>
          </cell>
        </row>
        <row r="3">
          <cell r="B3">
            <v>2</v>
          </cell>
          <cell r="C3" t="str">
            <v>Alyssa Fodale</v>
          </cell>
          <cell r="D3">
            <v>14</v>
          </cell>
          <cell r="E3">
            <v>2</v>
          </cell>
          <cell r="G3">
            <v>2</v>
          </cell>
          <cell r="H3">
            <v>4.5</v>
          </cell>
          <cell r="S3">
            <v>14</v>
          </cell>
          <cell r="T3">
            <v>22.5</v>
          </cell>
        </row>
        <row r="4">
          <cell r="B4">
            <v>3</v>
          </cell>
          <cell r="C4" t="str">
            <v>Katie Fodale</v>
          </cell>
          <cell r="D4">
            <v>25</v>
          </cell>
          <cell r="E4">
            <v>22</v>
          </cell>
          <cell r="G4">
            <v>22</v>
          </cell>
          <cell r="H4" t="e">
            <v>#N/A</v>
          </cell>
          <cell r="S4">
            <v>13</v>
          </cell>
          <cell r="T4">
            <v>20</v>
          </cell>
        </row>
        <row r="5">
          <cell r="B5">
            <v>4</v>
          </cell>
          <cell r="C5" t="str">
            <v>Noah Osthmeime</v>
          </cell>
          <cell r="D5">
            <v>7</v>
          </cell>
          <cell r="E5">
            <v>4</v>
          </cell>
          <cell r="G5">
            <v>4</v>
          </cell>
          <cell r="H5">
            <v>6.5</v>
          </cell>
          <cell r="S5">
            <v>12</v>
          </cell>
          <cell r="T5">
            <v>17.5</v>
          </cell>
        </row>
        <row r="6">
          <cell r="B6">
            <v>5</v>
          </cell>
          <cell r="C6" t="str">
            <v>Anthony Trovato</v>
          </cell>
          <cell r="D6">
            <v>4</v>
          </cell>
          <cell r="E6">
            <v>7</v>
          </cell>
          <cell r="G6">
            <v>4</v>
          </cell>
          <cell r="H6">
            <v>6.5</v>
          </cell>
          <cell r="S6">
            <v>11</v>
          </cell>
          <cell r="T6">
            <v>15</v>
          </cell>
        </row>
        <row r="7">
          <cell r="B7">
            <v>6</v>
          </cell>
          <cell r="C7" t="str">
            <v>Kooper Janczarek</v>
          </cell>
          <cell r="D7">
            <v>4</v>
          </cell>
          <cell r="E7">
            <v>2</v>
          </cell>
          <cell r="G7">
            <v>2</v>
          </cell>
          <cell r="H7">
            <v>4.5</v>
          </cell>
          <cell r="S7">
            <v>10</v>
          </cell>
          <cell r="T7">
            <v>12.5</v>
          </cell>
        </row>
        <row r="8">
          <cell r="B8">
            <v>7</v>
          </cell>
          <cell r="C8" t="str">
            <v>Broden Janczarek</v>
          </cell>
          <cell r="D8">
            <v>8</v>
          </cell>
          <cell r="E8">
            <v>2</v>
          </cell>
          <cell r="G8">
            <v>2</v>
          </cell>
          <cell r="H8">
            <v>4.5</v>
          </cell>
          <cell r="S8">
            <v>9</v>
          </cell>
          <cell r="T8">
            <v>11.5</v>
          </cell>
        </row>
        <row r="9">
          <cell r="B9">
            <v>8</v>
          </cell>
          <cell r="C9" t="str">
            <v>Phoebe Savoie</v>
          </cell>
          <cell r="D9">
            <v>26</v>
          </cell>
          <cell r="E9">
            <v>28</v>
          </cell>
          <cell r="G9">
            <v>26</v>
          </cell>
          <cell r="H9" t="e">
            <v>#N/A</v>
          </cell>
          <cell r="S9">
            <v>8</v>
          </cell>
          <cell r="T9">
            <v>10.5</v>
          </cell>
        </row>
        <row r="10">
          <cell r="B10">
            <v>9</v>
          </cell>
          <cell r="C10" t="str">
            <v>Jonah Yaksich</v>
          </cell>
          <cell r="D10">
            <v>1</v>
          </cell>
          <cell r="E10">
            <v>7</v>
          </cell>
          <cell r="G10">
            <v>1</v>
          </cell>
          <cell r="H10">
            <v>3.5</v>
          </cell>
          <cell r="S10">
            <v>7</v>
          </cell>
          <cell r="T10">
            <v>9.5</v>
          </cell>
        </row>
        <row r="11">
          <cell r="B11">
            <v>10</v>
          </cell>
          <cell r="C11" t="str">
            <v>Gianna Yaksich</v>
          </cell>
          <cell r="D11">
            <v>4</v>
          </cell>
          <cell r="E11">
            <v>9</v>
          </cell>
          <cell r="G11">
            <v>4</v>
          </cell>
          <cell r="H11">
            <v>6.5</v>
          </cell>
          <cell r="S11">
            <v>6</v>
          </cell>
          <cell r="T11">
            <v>8.5</v>
          </cell>
        </row>
        <row r="12">
          <cell r="B12">
            <v>11</v>
          </cell>
          <cell r="C12" t="str">
            <v>Scarlett Spencer</v>
          </cell>
          <cell r="D12">
            <v>3</v>
          </cell>
          <cell r="E12">
            <v>5</v>
          </cell>
          <cell r="G12">
            <v>3</v>
          </cell>
          <cell r="H12">
            <v>5.5</v>
          </cell>
          <cell r="S12">
            <v>5</v>
          </cell>
          <cell r="T12">
            <v>7.5</v>
          </cell>
        </row>
        <row r="13">
          <cell r="B13">
            <v>12</v>
          </cell>
          <cell r="C13" t="str">
            <v>Dane Studt</v>
          </cell>
          <cell r="D13">
            <v>5</v>
          </cell>
          <cell r="E13">
            <v>6</v>
          </cell>
          <cell r="G13">
            <v>5</v>
          </cell>
          <cell r="H13">
            <v>7.5</v>
          </cell>
          <cell r="S13">
            <v>4</v>
          </cell>
          <cell r="T13">
            <v>6.5</v>
          </cell>
        </row>
        <row r="14">
          <cell r="B14">
            <v>13</v>
          </cell>
          <cell r="C14" t="str">
            <v>Jackson Bliss</v>
          </cell>
          <cell r="D14">
            <v>12</v>
          </cell>
          <cell r="E14">
            <v>5</v>
          </cell>
          <cell r="G14">
            <v>5</v>
          </cell>
          <cell r="H14">
            <v>7.5</v>
          </cell>
          <cell r="S14">
            <v>3</v>
          </cell>
          <cell r="T14">
            <v>5.5</v>
          </cell>
        </row>
        <row r="15">
          <cell r="B15">
            <v>14</v>
          </cell>
          <cell r="C15" t="str">
            <v>Finley DeCubber</v>
          </cell>
          <cell r="D15">
            <v>5</v>
          </cell>
          <cell r="E15">
            <v>3</v>
          </cell>
          <cell r="G15">
            <v>3</v>
          </cell>
          <cell r="H15">
            <v>5.5</v>
          </cell>
          <cell r="S15">
            <v>2</v>
          </cell>
          <cell r="T15">
            <v>4.5</v>
          </cell>
        </row>
        <row r="16">
          <cell r="B16">
            <v>15</v>
          </cell>
          <cell r="C16" t="str">
            <v>Owen Caudill</v>
          </cell>
          <cell r="D16">
            <v>10</v>
          </cell>
          <cell r="E16">
            <v>5</v>
          </cell>
          <cell r="G16">
            <v>5</v>
          </cell>
          <cell r="H16">
            <v>7.5</v>
          </cell>
          <cell r="S16">
            <v>1</v>
          </cell>
          <cell r="T16">
            <v>3.5</v>
          </cell>
        </row>
        <row r="17">
          <cell r="B17">
            <v>16</v>
          </cell>
          <cell r="C17" t="str">
            <v>Julia Verbeke</v>
          </cell>
          <cell r="D17">
            <v>1</v>
          </cell>
          <cell r="E17">
            <v>1</v>
          </cell>
          <cell r="G17">
            <v>1</v>
          </cell>
          <cell r="H17">
            <v>3.5</v>
          </cell>
          <cell r="S17">
            <v>0</v>
          </cell>
          <cell r="T17">
            <v>0</v>
          </cell>
        </row>
        <row r="18">
          <cell r="B18">
            <v>17</v>
          </cell>
          <cell r="C18" t="str">
            <v>Sydney Schulte</v>
          </cell>
          <cell r="D18">
            <v>20</v>
          </cell>
          <cell r="E18">
            <v>10</v>
          </cell>
          <cell r="G18">
            <v>10</v>
          </cell>
          <cell r="H18">
            <v>12.5</v>
          </cell>
        </row>
        <row r="19">
          <cell r="B19">
            <v>18</v>
          </cell>
          <cell r="C19" t="str">
            <v>Vincent Warner</v>
          </cell>
          <cell r="D19">
            <v>0</v>
          </cell>
          <cell r="E19">
            <v>4</v>
          </cell>
          <cell r="G19">
            <v>0</v>
          </cell>
          <cell r="H19">
            <v>0</v>
          </cell>
        </row>
        <row r="20">
          <cell r="B20">
            <v>19</v>
          </cell>
          <cell r="C20" t="str">
            <v>Oliver Srock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</row>
        <row r="21">
          <cell r="B21">
            <v>20</v>
          </cell>
          <cell r="C21" t="str">
            <v>Blanca Srock</v>
          </cell>
          <cell r="D21">
            <v>3</v>
          </cell>
          <cell r="E21">
            <v>2</v>
          </cell>
          <cell r="G21">
            <v>2</v>
          </cell>
          <cell r="H21">
            <v>4.5</v>
          </cell>
        </row>
        <row r="22">
          <cell r="B22">
            <v>21</v>
          </cell>
          <cell r="C22" t="str">
            <v>Sydney Thomas</v>
          </cell>
          <cell r="D22">
            <v>6</v>
          </cell>
          <cell r="E22">
            <v>12</v>
          </cell>
          <cell r="G22">
            <v>6</v>
          </cell>
          <cell r="H22">
            <v>8.5</v>
          </cell>
        </row>
        <row r="23">
          <cell r="B23">
            <v>22</v>
          </cell>
          <cell r="C23" t="str">
            <v>Cameron Thomas</v>
          </cell>
          <cell r="D23">
            <v>21</v>
          </cell>
          <cell r="E23">
            <v>22</v>
          </cell>
          <cell r="G23">
            <v>21</v>
          </cell>
          <cell r="H23" t="e">
            <v>#N/A</v>
          </cell>
        </row>
        <row r="24">
          <cell r="B24">
            <v>23</v>
          </cell>
          <cell r="C24" t="str">
            <v>Chase Flavin</v>
          </cell>
          <cell r="D24">
            <v>14</v>
          </cell>
          <cell r="E24">
            <v>25</v>
          </cell>
          <cell r="G24">
            <v>14</v>
          </cell>
          <cell r="H24">
            <v>22.5</v>
          </cell>
        </row>
        <row r="25">
          <cell r="B25">
            <v>24</v>
          </cell>
          <cell r="C25" t="str">
            <v>Madeline Leithause</v>
          </cell>
          <cell r="D25">
            <v>16</v>
          </cell>
          <cell r="E25">
            <v>18</v>
          </cell>
          <cell r="G25">
            <v>16</v>
          </cell>
          <cell r="H25" t="e">
            <v>#N/A</v>
          </cell>
        </row>
        <row r="26">
          <cell r="B26">
            <v>25</v>
          </cell>
          <cell r="C26" t="str">
            <v>Teegan McLeod</v>
          </cell>
          <cell r="D26">
            <v>15</v>
          </cell>
          <cell r="E26">
            <v>22</v>
          </cell>
          <cell r="G26">
            <v>15</v>
          </cell>
          <cell r="H26">
            <v>25</v>
          </cell>
        </row>
        <row r="27">
          <cell r="B27">
            <v>26</v>
          </cell>
          <cell r="C27" t="str">
            <v>Trisha Verbeke</v>
          </cell>
          <cell r="D27">
            <v>20</v>
          </cell>
          <cell r="E27">
            <v>20</v>
          </cell>
          <cell r="G27">
            <v>20</v>
          </cell>
          <cell r="H27" t="e">
            <v>#N/A</v>
          </cell>
        </row>
        <row r="28">
          <cell r="B28">
            <v>27</v>
          </cell>
          <cell r="C28" t="str">
            <v>Ella Warner</v>
          </cell>
          <cell r="D28">
            <v>6</v>
          </cell>
          <cell r="E28">
            <v>3</v>
          </cell>
          <cell r="G28">
            <v>3</v>
          </cell>
          <cell r="H28">
            <v>5.5</v>
          </cell>
        </row>
        <row r="29">
          <cell r="B29">
            <v>28</v>
          </cell>
          <cell r="C29" t="str">
            <v>Nathan Deveja</v>
          </cell>
          <cell r="D29">
            <v>19</v>
          </cell>
          <cell r="E29">
            <v>22</v>
          </cell>
          <cell r="G29">
            <v>19</v>
          </cell>
          <cell r="H29" t="e">
            <v>#N/A</v>
          </cell>
        </row>
        <row r="30">
          <cell r="B30">
            <v>29</v>
          </cell>
          <cell r="C30" t="str">
            <v>Peyton Schindler</v>
          </cell>
          <cell r="D30">
            <v>4</v>
          </cell>
          <cell r="E30">
            <v>6</v>
          </cell>
          <cell r="G30">
            <v>4</v>
          </cell>
          <cell r="H30">
            <v>6.5</v>
          </cell>
        </row>
        <row r="31">
          <cell r="B31">
            <v>30</v>
          </cell>
          <cell r="C31" t="str">
            <v>Ryder Cervin</v>
          </cell>
          <cell r="G31">
            <v>0</v>
          </cell>
          <cell r="H31">
            <v>0</v>
          </cell>
        </row>
        <row r="32">
          <cell r="B32">
            <v>31</v>
          </cell>
          <cell r="C32" t="str">
            <v>Rhiana Savoie</v>
          </cell>
          <cell r="D32">
            <v>5</v>
          </cell>
          <cell r="E32">
            <v>2</v>
          </cell>
          <cell r="G32">
            <v>2</v>
          </cell>
          <cell r="H32">
            <v>4.5</v>
          </cell>
        </row>
        <row r="33">
          <cell r="B33">
            <v>32</v>
          </cell>
          <cell r="C33" t="str">
            <v>Cameron Reese</v>
          </cell>
          <cell r="D33">
            <v>7</v>
          </cell>
          <cell r="E33">
            <v>5</v>
          </cell>
          <cell r="G33">
            <v>5</v>
          </cell>
          <cell r="H33">
            <v>7.5</v>
          </cell>
        </row>
        <row r="34">
          <cell r="B34">
            <v>33</v>
          </cell>
          <cell r="C34" t="str">
            <v>Ainslie White</v>
          </cell>
          <cell r="D34">
            <v>9</v>
          </cell>
          <cell r="E34">
            <v>6</v>
          </cell>
          <cell r="G34">
            <v>6</v>
          </cell>
          <cell r="H34">
            <v>8.5</v>
          </cell>
        </row>
        <row r="35">
          <cell r="B35">
            <v>34</v>
          </cell>
          <cell r="C35" t="str">
            <v>Lily Papineau</v>
          </cell>
          <cell r="D35">
            <v>20</v>
          </cell>
          <cell r="E35">
            <v>10</v>
          </cell>
          <cell r="G35">
            <v>10</v>
          </cell>
          <cell r="H35">
            <v>12.5</v>
          </cell>
        </row>
        <row r="36">
          <cell r="B36">
            <v>35</v>
          </cell>
          <cell r="C36" t="str">
            <v>Jacob Shingles</v>
          </cell>
          <cell r="D36">
            <v>5</v>
          </cell>
          <cell r="E36">
            <v>15</v>
          </cell>
          <cell r="G36">
            <v>5</v>
          </cell>
          <cell r="H36">
            <v>7.5</v>
          </cell>
        </row>
        <row r="37">
          <cell r="B37">
            <v>36</v>
          </cell>
          <cell r="C37" t="str">
            <v>Gannon Cervin</v>
          </cell>
          <cell r="G37">
            <v>0</v>
          </cell>
          <cell r="H37">
            <v>0</v>
          </cell>
        </row>
        <row r="38">
          <cell r="B38">
            <v>37</v>
          </cell>
          <cell r="C38" t="str">
            <v>Noah Morley</v>
          </cell>
          <cell r="D38">
            <v>8</v>
          </cell>
          <cell r="E38">
            <v>8</v>
          </cell>
          <cell r="G38">
            <v>8</v>
          </cell>
          <cell r="H38">
            <v>10.5</v>
          </cell>
        </row>
        <row r="39">
          <cell r="B39">
            <v>38</v>
          </cell>
          <cell r="C39" t="str">
            <v>Nicholas Uhazie</v>
          </cell>
          <cell r="D39">
            <v>16</v>
          </cell>
          <cell r="E39">
            <v>20</v>
          </cell>
          <cell r="G39">
            <v>16</v>
          </cell>
          <cell r="H39" t="e">
            <v>#N/A</v>
          </cell>
        </row>
        <row r="40">
          <cell r="B40">
            <v>39</v>
          </cell>
          <cell r="C40" t="str">
            <v>Grady Ellis</v>
          </cell>
          <cell r="G40">
            <v>0</v>
          </cell>
          <cell r="H40">
            <v>0</v>
          </cell>
        </row>
        <row r="41">
          <cell r="B41">
            <v>40</v>
          </cell>
          <cell r="C41" t="str">
            <v>Nicholas Uhazie</v>
          </cell>
          <cell r="G41">
            <v>0</v>
          </cell>
          <cell r="H41">
            <v>0</v>
          </cell>
        </row>
        <row r="42">
          <cell r="B42">
            <v>41</v>
          </cell>
          <cell r="C42" t="str">
            <v>Joseph Newton</v>
          </cell>
          <cell r="D42">
            <v>10</v>
          </cell>
          <cell r="E42">
            <v>20</v>
          </cell>
          <cell r="G42">
            <v>10</v>
          </cell>
          <cell r="H42">
            <v>12.5</v>
          </cell>
        </row>
        <row r="43">
          <cell r="B43">
            <v>42</v>
          </cell>
          <cell r="C43" t="str">
            <v>Matthew Streicher</v>
          </cell>
          <cell r="D43">
            <v>4</v>
          </cell>
          <cell r="E43">
            <v>26</v>
          </cell>
          <cell r="G43">
            <v>4</v>
          </cell>
          <cell r="H43">
            <v>6.5</v>
          </cell>
        </row>
        <row r="44">
          <cell r="B44">
            <v>43</v>
          </cell>
          <cell r="C44" t="str">
            <v>Erik Laansoo</v>
          </cell>
          <cell r="D44">
            <v>6</v>
          </cell>
          <cell r="E44">
            <v>2</v>
          </cell>
          <cell r="G44">
            <v>2</v>
          </cell>
          <cell r="H44">
            <v>4.5</v>
          </cell>
        </row>
        <row r="45">
          <cell r="B45">
            <v>44</v>
          </cell>
          <cell r="C45" t="str">
            <v>Betsy Laansoo</v>
          </cell>
          <cell r="D45">
            <v>5</v>
          </cell>
          <cell r="E45">
            <v>5</v>
          </cell>
          <cell r="G45">
            <v>5</v>
          </cell>
          <cell r="H45">
            <v>7.5</v>
          </cell>
        </row>
        <row r="46">
          <cell r="B46">
            <v>45</v>
          </cell>
          <cell r="C46" t="str">
            <v>Jane Fall-Lakatos</v>
          </cell>
          <cell r="D46">
            <v>19</v>
          </cell>
          <cell r="E46">
            <v>17</v>
          </cell>
          <cell r="G46">
            <v>17</v>
          </cell>
          <cell r="H46" t="e">
            <v>#N/A</v>
          </cell>
        </row>
        <row r="47">
          <cell r="B47">
            <v>46</v>
          </cell>
          <cell r="C47" t="str">
            <v>Luca Muller</v>
          </cell>
          <cell r="D47">
            <v>4</v>
          </cell>
          <cell r="E47">
            <v>6</v>
          </cell>
          <cell r="G47">
            <v>4</v>
          </cell>
          <cell r="H47">
            <v>6.5</v>
          </cell>
        </row>
        <row r="48">
          <cell r="B48">
            <v>47</v>
          </cell>
          <cell r="C48" t="str">
            <v>Olivia Pannucci</v>
          </cell>
          <cell r="D48">
            <v>24</v>
          </cell>
          <cell r="E48">
            <v>0</v>
          </cell>
          <cell r="G48">
            <v>0</v>
          </cell>
          <cell r="H48">
            <v>0</v>
          </cell>
        </row>
        <row r="49">
          <cell r="B49">
            <v>48</v>
          </cell>
          <cell r="C49" t="str">
            <v>Bradyn Galloway</v>
          </cell>
          <cell r="D49">
            <v>17</v>
          </cell>
          <cell r="E49">
            <v>6</v>
          </cell>
          <cell r="G49">
            <v>6</v>
          </cell>
          <cell r="H49">
            <v>8.5</v>
          </cell>
        </row>
        <row r="50">
          <cell r="B50">
            <v>49</v>
          </cell>
          <cell r="C50" t="str">
            <v>Will Hannah</v>
          </cell>
          <cell r="D50">
            <v>2</v>
          </cell>
          <cell r="E50">
            <v>2</v>
          </cell>
          <cell r="G50">
            <v>2</v>
          </cell>
          <cell r="H50">
            <v>4.5</v>
          </cell>
        </row>
        <row r="51">
          <cell r="B51">
            <v>50</v>
          </cell>
          <cell r="C51" t="str">
            <v>Arvin Ahari</v>
          </cell>
          <cell r="D51">
            <v>0</v>
          </cell>
          <cell r="E51">
            <v>2</v>
          </cell>
          <cell r="G51">
            <v>0</v>
          </cell>
          <cell r="H51">
            <v>0</v>
          </cell>
        </row>
        <row r="52">
          <cell r="B52">
            <v>51</v>
          </cell>
          <cell r="C52" t="str">
            <v>Ryan Bushroe</v>
          </cell>
          <cell r="G52">
            <v>0</v>
          </cell>
          <cell r="H52">
            <v>0</v>
          </cell>
        </row>
        <row r="53">
          <cell r="B53">
            <v>52</v>
          </cell>
          <cell r="C53" t="str">
            <v>Brock Lewandowski</v>
          </cell>
          <cell r="D53">
            <v>24</v>
          </cell>
          <cell r="E53">
            <v>22</v>
          </cell>
          <cell r="G53">
            <v>22</v>
          </cell>
          <cell r="H53" t="e">
            <v>#N/A</v>
          </cell>
        </row>
        <row r="54">
          <cell r="B54">
            <v>53</v>
          </cell>
          <cell r="C54" t="str">
            <v>Cameron Lewandowski</v>
          </cell>
          <cell r="D54">
            <v>17</v>
          </cell>
          <cell r="E54">
            <v>11</v>
          </cell>
          <cell r="G54">
            <v>11</v>
          </cell>
          <cell r="H54">
            <v>15</v>
          </cell>
        </row>
        <row r="55">
          <cell r="B55">
            <v>54</v>
          </cell>
          <cell r="C55" t="str">
            <v>Dane Lewandowski</v>
          </cell>
          <cell r="D55">
            <v>19</v>
          </cell>
          <cell r="E55">
            <v>26</v>
          </cell>
          <cell r="G55">
            <v>19</v>
          </cell>
          <cell r="H55" t="e">
            <v>#N/A</v>
          </cell>
        </row>
        <row r="56">
          <cell r="B56">
            <v>55</v>
          </cell>
          <cell r="C56" t="str">
            <v>Caleb Lewandowski</v>
          </cell>
          <cell r="D56">
            <v>30</v>
          </cell>
          <cell r="E56">
            <v>29</v>
          </cell>
          <cell r="G56">
            <v>29</v>
          </cell>
          <cell r="H56" t="e">
            <v>#N/A</v>
          </cell>
        </row>
        <row r="57">
          <cell r="B57">
            <v>56</v>
          </cell>
          <cell r="C57" t="str">
            <v>Aiden Lewandowski</v>
          </cell>
          <cell r="G57">
            <v>0</v>
          </cell>
          <cell r="H57">
            <v>0</v>
          </cell>
        </row>
        <row r="58">
          <cell r="B58">
            <v>57</v>
          </cell>
          <cell r="C58" t="str">
            <v>Eve Tice</v>
          </cell>
          <cell r="D58">
            <v>5</v>
          </cell>
          <cell r="E58">
            <v>8</v>
          </cell>
          <cell r="G58">
            <v>5</v>
          </cell>
          <cell r="H58">
            <v>7.5</v>
          </cell>
        </row>
        <row r="59">
          <cell r="B59">
            <v>58</v>
          </cell>
          <cell r="C59" t="str">
            <v>Tessa Rontal</v>
          </cell>
          <cell r="D59">
            <v>15</v>
          </cell>
          <cell r="E59">
            <v>19</v>
          </cell>
          <cell r="G59">
            <v>15</v>
          </cell>
          <cell r="H59">
            <v>25</v>
          </cell>
        </row>
        <row r="60">
          <cell r="B60">
            <v>59</v>
          </cell>
          <cell r="C60" t="str">
            <v>Lia Leffel</v>
          </cell>
          <cell r="D60">
            <v>33</v>
          </cell>
          <cell r="E60">
            <v>27</v>
          </cell>
          <cell r="G60">
            <v>27</v>
          </cell>
          <cell r="H60" t="e">
            <v>#N/A</v>
          </cell>
        </row>
        <row r="61">
          <cell r="B61">
            <v>60</v>
          </cell>
          <cell r="C61" t="str">
            <v>Bode Luppenlatz</v>
          </cell>
          <cell r="G61">
            <v>0</v>
          </cell>
          <cell r="H61">
            <v>0</v>
          </cell>
        </row>
        <row r="62">
          <cell r="B62">
            <v>61</v>
          </cell>
          <cell r="C62" t="str">
            <v>Sierra Smith</v>
          </cell>
          <cell r="D62">
            <v>15</v>
          </cell>
          <cell r="E62">
            <v>20</v>
          </cell>
          <cell r="G62">
            <v>15</v>
          </cell>
          <cell r="H62">
            <v>25</v>
          </cell>
        </row>
        <row r="63">
          <cell r="B63">
            <v>62</v>
          </cell>
          <cell r="C63" t="str">
            <v>Austin Bushroe</v>
          </cell>
          <cell r="D63">
            <v>15</v>
          </cell>
          <cell r="E63">
            <v>21</v>
          </cell>
          <cell r="G63">
            <v>15</v>
          </cell>
          <cell r="H63">
            <v>25</v>
          </cell>
        </row>
        <row r="64">
          <cell r="B64">
            <v>63</v>
          </cell>
          <cell r="C64" t="str">
            <v>Lauren Leffel</v>
          </cell>
          <cell r="D64">
            <v>17</v>
          </cell>
          <cell r="E64">
            <v>23</v>
          </cell>
          <cell r="G64">
            <v>17</v>
          </cell>
          <cell r="H64" t="e">
            <v>#N/A</v>
          </cell>
        </row>
        <row r="65">
          <cell r="B65">
            <v>64</v>
          </cell>
          <cell r="C65" t="str">
            <v>Noah Morley</v>
          </cell>
          <cell r="G65">
            <v>0</v>
          </cell>
          <cell r="H65">
            <v>0</v>
          </cell>
        </row>
        <row r="66">
          <cell r="B66">
            <v>65</v>
          </cell>
          <cell r="C66" t="str">
            <v>Jasper Comello</v>
          </cell>
          <cell r="D66">
            <v>5</v>
          </cell>
          <cell r="E66">
            <v>5</v>
          </cell>
          <cell r="G66">
            <v>5</v>
          </cell>
          <cell r="H66">
            <v>7.5</v>
          </cell>
        </row>
        <row r="67">
          <cell r="B67">
            <v>66</v>
          </cell>
          <cell r="C67" t="str">
            <v>Ryan Stimac</v>
          </cell>
          <cell r="D67">
            <v>19</v>
          </cell>
          <cell r="E67">
            <v>25</v>
          </cell>
          <cell r="G67">
            <v>19</v>
          </cell>
          <cell r="H67" t="e">
            <v>#N/A</v>
          </cell>
        </row>
        <row r="68">
          <cell r="B68">
            <v>67</v>
          </cell>
          <cell r="C68" t="str">
            <v>Nathan Dehart</v>
          </cell>
          <cell r="D68">
            <v>6</v>
          </cell>
          <cell r="E68">
            <v>7</v>
          </cell>
          <cell r="G68">
            <v>6</v>
          </cell>
          <cell r="H68">
            <v>8.5</v>
          </cell>
        </row>
        <row r="69">
          <cell r="B69">
            <v>68</v>
          </cell>
          <cell r="C69" t="str">
            <v>Maddie Lindsey</v>
          </cell>
          <cell r="D69">
            <v>5</v>
          </cell>
          <cell r="E69">
            <v>4</v>
          </cell>
          <cell r="G69">
            <v>4</v>
          </cell>
          <cell r="H69">
            <v>6.5</v>
          </cell>
        </row>
        <row r="70">
          <cell r="B70">
            <v>69</v>
          </cell>
          <cell r="C70" t="str">
            <v>Mitchell Forsberg</v>
          </cell>
          <cell r="D70">
            <v>14</v>
          </cell>
          <cell r="E70">
            <v>14</v>
          </cell>
          <cell r="G70">
            <v>14</v>
          </cell>
          <cell r="H70">
            <v>22.5</v>
          </cell>
        </row>
        <row r="71">
          <cell r="B71">
            <v>70</v>
          </cell>
          <cell r="C71" t="str">
            <v>Helena Hoffmann</v>
          </cell>
          <cell r="D71">
            <v>8</v>
          </cell>
          <cell r="E71">
            <v>13</v>
          </cell>
          <cell r="G71">
            <v>8</v>
          </cell>
          <cell r="H71">
            <v>10.5</v>
          </cell>
        </row>
        <row r="72">
          <cell r="B72">
            <v>71</v>
          </cell>
          <cell r="C72" t="str">
            <v>Luke Farella</v>
          </cell>
          <cell r="D72">
            <v>20</v>
          </cell>
          <cell r="E72">
            <v>20</v>
          </cell>
          <cell r="G72">
            <v>20</v>
          </cell>
          <cell r="H72" t="e">
            <v>#N/A</v>
          </cell>
        </row>
        <row r="73">
          <cell r="B73">
            <v>72</v>
          </cell>
          <cell r="C73">
            <v>0</v>
          </cell>
          <cell r="G73">
            <v>0</v>
          </cell>
          <cell r="H73">
            <v>0</v>
          </cell>
        </row>
        <row r="74">
          <cell r="B74">
            <v>73</v>
          </cell>
          <cell r="C74">
            <v>0</v>
          </cell>
          <cell r="G74">
            <v>0</v>
          </cell>
          <cell r="H74">
            <v>0</v>
          </cell>
        </row>
        <row r="75">
          <cell r="B75">
            <v>74</v>
          </cell>
          <cell r="C75">
            <v>0</v>
          </cell>
          <cell r="G75">
            <v>0</v>
          </cell>
          <cell r="H75">
            <v>0</v>
          </cell>
        </row>
        <row r="76">
          <cell r="B76">
            <v>75</v>
          </cell>
          <cell r="C76">
            <v>0</v>
          </cell>
          <cell r="G76">
            <v>0</v>
          </cell>
          <cell r="H76">
            <v>0</v>
          </cell>
        </row>
        <row r="77">
          <cell r="B77">
            <v>76</v>
          </cell>
          <cell r="C77">
            <v>0</v>
          </cell>
          <cell r="G77">
            <v>0</v>
          </cell>
          <cell r="H77">
            <v>0</v>
          </cell>
        </row>
        <row r="78">
          <cell r="B78">
            <v>77</v>
          </cell>
          <cell r="C78">
            <v>0</v>
          </cell>
          <cell r="G78">
            <v>0</v>
          </cell>
          <cell r="H78">
            <v>0</v>
          </cell>
        </row>
        <row r="79">
          <cell r="B79">
            <v>78</v>
          </cell>
          <cell r="C79">
            <v>0</v>
          </cell>
          <cell r="G79">
            <v>0</v>
          </cell>
          <cell r="H79">
            <v>0</v>
          </cell>
        </row>
        <row r="80">
          <cell r="B80">
            <v>79</v>
          </cell>
          <cell r="C80">
            <v>0</v>
          </cell>
          <cell r="G80">
            <v>0</v>
          </cell>
          <cell r="H80">
            <v>0</v>
          </cell>
        </row>
        <row r="81">
          <cell r="B81">
            <v>80</v>
          </cell>
          <cell r="C81">
            <v>0</v>
          </cell>
          <cell r="G81">
            <v>0</v>
          </cell>
          <cell r="H81">
            <v>0</v>
          </cell>
        </row>
        <row r="82">
          <cell r="B82">
            <v>81</v>
          </cell>
          <cell r="C82">
            <v>0</v>
          </cell>
          <cell r="G82">
            <v>0</v>
          </cell>
          <cell r="H82">
            <v>0</v>
          </cell>
        </row>
        <row r="83">
          <cell r="B83">
            <v>82</v>
          </cell>
          <cell r="C83">
            <v>0</v>
          </cell>
          <cell r="G83">
            <v>0</v>
          </cell>
          <cell r="H83">
            <v>0</v>
          </cell>
        </row>
        <row r="84">
          <cell r="B84">
            <v>83</v>
          </cell>
          <cell r="C84">
            <v>0</v>
          </cell>
          <cell r="G84">
            <v>0</v>
          </cell>
          <cell r="H84">
            <v>0</v>
          </cell>
        </row>
        <row r="85">
          <cell r="B85">
            <v>84</v>
          </cell>
          <cell r="C85">
            <v>0</v>
          </cell>
          <cell r="G85">
            <v>0</v>
          </cell>
          <cell r="H85">
            <v>0</v>
          </cell>
        </row>
        <row r="86">
          <cell r="B86">
            <v>85</v>
          </cell>
          <cell r="C86">
            <v>0</v>
          </cell>
          <cell r="G86">
            <v>0</v>
          </cell>
          <cell r="H86">
            <v>0</v>
          </cell>
        </row>
        <row r="87">
          <cell r="B87">
            <v>86</v>
          </cell>
          <cell r="C87">
            <v>0</v>
          </cell>
          <cell r="G87">
            <v>0</v>
          </cell>
          <cell r="H87">
            <v>0</v>
          </cell>
        </row>
        <row r="88">
          <cell r="B88">
            <v>87</v>
          </cell>
          <cell r="C88">
            <v>0</v>
          </cell>
          <cell r="G88">
            <v>0</v>
          </cell>
          <cell r="H88">
            <v>0</v>
          </cell>
        </row>
        <row r="89">
          <cell r="B89">
            <v>88</v>
          </cell>
          <cell r="C89">
            <v>0</v>
          </cell>
          <cell r="G89">
            <v>0</v>
          </cell>
          <cell r="H89">
            <v>0</v>
          </cell>
        </row>
        <row r="90">
          <cell r="B90">
            <v>89</v>
          </cell>
          <cell r="C90">
            <v>0</v>
          </cell>
          <cell r="G90">
            <v>0</v>
          </cell>
          <cell r="H90">
            <v>0</v>
          </cell>
        </row>
        <row r="91">
          <cell r="B91">
            <v>90</v>
          </cell>
          <cell r="C91">
            <v>0</v>
          </cell>
          <cell r="G91">
            <v>0</v>
          </cell>
          <cell r="H91">
            <v>0</v>
          </cell>
        </row>
        <row r="92">
          <cell r="B92">
            <v>91</v>
          </cell>
          <cell r="C92">
            <v>0</v>
          </cell>
          <cell r="G92">
            <v>0</v>
          </cell>
          <cell r="H92">
            <v>0</v>
          </cell>
        </row>
        <row r="93">
          <cell r="B93">
            <v>92</v>
          </cell>
          <cell r="C93">
            <v>0</v>
          </cell>
          <cell r="G93">
            <v>0</v>
          </cell>
          <cell r="H93">
            <v>0</v>
          </cell>
        </row>
        <row r="94">
          <cell r="B94">
            <v>93</v>
          </cell>
          <cell r="C94">
            <v>0</v>
          </cell>
          <cell r="G94">
            <v>0</v>
          </cell>
          <cell r="H94">
            <v>0</v>
          </cell>
        </row>
        <row r="95">
          <cell r="B95">
            <v>94</v>
          </cell>
          <cell r="C95">
            <v>0</v>
          </cell>
          <cell r="G95">
            <v>0</v>
          </cell>
          <cell r="H95">
            <v>0</v>
          </cell>
        </row>
        <row r="96">
          <cell r="B96">
            <v>95</v>
          </cell>
          <cell r="C96">
            <v>0</v>
          </cell>
          <cell r="G96">
            <v>0</v>
          </cell>
          <cell r="H96">
            <v>0</v>
          </cell>
        </row>
        <row r="97">
          <cell r="B97">
            <v>96</v>
          </cell>
          <cell r="C97">
            <v>0</v>
          </cell>
          <cell r="G97">
            <v>0</v>
          </cell>
          <cell r="H97">
            <v>0</v>
          </cell>
        </row>
        <row r="98">
          <cell r="B98">
            <v>97</v>
          </cell>
          <cell r="C98">
            <v>0</v>
          </cell>
          <cell r="G98">
            <v>0</v>
          </cell>
          <cell r="H98">
            <v>0</v>
          </cell>
        </row>
        <row r="99">
          <cell r="B99">
            <v>98</v>
          </cell>
          <cell r="C99">
            <v>0</v>
          </cell>
          <cell r="G99">
            <v>0</v>
          </cell>
          <cell r="H99">
            <v>0</v>
          </cell>
        </row>
        <row r="100">
          <cell r="B100">
            <v>99</v>
          </cell>
          <cell r="C100">
            <v>0</v>
          </cell>
          <cell r="G100">
            <v>0</v>
          </cell>
          <cell r="H100">
            <v>0</v>
          </cell>
        </row>
        <row r="101">
          <cell r="B101">
            <v>100</v>
          </cell>
          <cell r="C101">
            <v>0</v>
          </cell>
          <cell r="G101">
            <v>0</v>
          </cell>
          <cell r="H101">
            <v>0</v>
          </cell>
        </row>
        <row r="102">
          <cell r="B102">
            <v>101</v>
          </cell>
          <cell r="C102" t="str">
            <v>Group Best</v>
          </cell>
          <cell r="G102">
            <v>0</v>
          </cell>
          <cell r="H102">
            <v>0</v>
          </cell>
        </row>
        <row r="103">
          <cell r="B103">
            <v>102</v>
          </cell>
          <cell r="C103" t="str">
            <v>Group Avg</v>
          </cell>
          <cell r="G103">
            <v>0</v>
          </cell>
          <cell r="H103">
            <v>0</v>
          </cell>
        </row>
        <row r="104">
          <cell r="B104">
            <v>103</v>
          </cell>
          <cell r="C104" t="str">
            <v>USA Ski Max</v>
          </cell>
          <cell r="G104">
            <v>0</v>
          </cell>
          <cell r="H104">
            <v>0</v>
          </cell>
        </row>
        <row r="105">
          <cell r="B105">
            <v>104</v>
          </cell>
          <cell r="C105">
            <v>0</v>
          </cell>
          <cell r="G105">
            <v>0</v>
          </cell>
          <cell r="H105">
            <v>0</v>
          </cell>
        </row>
        <row r="106">
          <cell r="B106">
            <v>105</v>
          </cell>
          <cell r="C106">
            <v>0</v>
          </cell>
          <cell r="G106">
            <v>0</v>
          </cell>
          <cell r="H106">
            <v>0</v>
          </cell>
        </row>
        <row r="107">
          <cell r="B107">
            <v>106</v>
          </cell>
          <cell r="C107">
            <v>0</v>
          </cell>
          <cell r="G107">
            <v>0</v>
          </cell>
          <cell r="H107">
            <v>0</v>
          </cell>
        </row>
        <row r="108">
          <cell r="B108">
            <v>107</v>
          </cell>
          <cell r="C108">
            <v>0</v>
          </cell>
          <cell r="G108">
            <v>0</v>
          </cell>
          <cell r="H108">
            <v>0</v>
          </cell>
        </row>
        <row r="109">
          <cell r="B109">
            <v>108</v>
          </cell>
          <cell r="C109">
            <v>0</v>
          </cell>
          <cell r="G109">
            <v>0</v>
          </cell>
          <cell r="H109">
            <v>0</v>
          </cell>
        </row>
        <row r="110">
          <cell r="B110">
            <v>109</v>
          </cell>
          <cell r="C110">
            <v>0</v>
          </cell>
          <cell r="G110">
            <v>0</v>
          </cell>
          <cell r="H110">
            <v>0</v>
          </cell>
        </row>
        <row r="111">
          <cell r="B111">
            <v>110</v>
          </cell>
          <cell r="C111">
            <v>0</v>
          </cell>
          <cell r="G111">
            <v>0</v>
          </cell>
          <cell r="H111">
            <v>0</v>
          </cell>
        </row>
        <row r="112">
          <cell r="B112">
            <v>111</v>
          </cell>
          <cell r="C112">
            <v>0</v>
          </cell>
          <cell r="G112">
            <v>0</v>
          </cell>
          <cell r="H112">
            <v>0</v>
          </cell>
        </row>
        <row r="113">
          <cell r="B113">
            <v>112</v>
          </cell>
          <cell r="C113">
            <v>0</v>
          </cell>
          <cell r="G113">
            <v>0</v>
          </cell>
          <cell r="H113">
            <v>0</v>
          </cell>
        </row>
        <row r="114">
          <cell r="B114">
            <v>113</v>
          </cell>
          <cell r="C114">
            <v>0</v>
          </cell>
          <cell r="G114">
            <v>0</v>
          </cell>
          <cell r="H114">
            <v>0</v>
          </cell>
        </row>
        <row r="115">
          <cell r="B115">
            <v>114</v>
          </cell>
          <cell r="C115">
            <v>0</v>
          </cell>
          <cell r="G115">
            <v>0</v>
          </cell>
          <cell r="H115">
            <v>0</v>
          </cell>
        </row>
        <row r="116">
          <cell r="B116">
            <v>115</v>
          </cell>
          <cell r="C116">
            <v>0</v>
          </cell>
          <cell r="G116">
            <v>0</v>
          </cell>
          <cell r="H116">
            <v>0</v>
          </cell>
        </row>
        <row r="117">
          <cell r="B117">
            <v>116</v>
          </cell>
          <cell r="C117">
            <v>0</v>
          </cell>
          <cell r="G117">
            <v>0</v>
          </cell>
          <cell r="H117">
            <v>0</v>
          </cell>
        </row>
        <row r="118">
          <cell r="B118">
            <v>117</v>
          </cell>
          <cell r="C118">
            <v>0</v>
          </cell>
          <cell r="G118">
            <v>0</v>
          </cell>
          <cell r="H118">
            <v>0</v>
          </cell>
        </row>
        <row r="119">
          <cell r="B119">
            <v>118</v>
          </cell>
          <cell r="C119">
            <v>0</v>
          </cell>
          <cell r="G119">
            <v>0</v>
          </cell>
          <cell r="H119">
            <v>0</v>
          </cell>
        </row>
        <row r="120">
          <cell r="B120">
            <v>119</v>
          </cell>
          <cell r="C120">
            <v>0</v>
          </cell>
          <cell r="G120">
            <v>0</v>
          </cell>
          <cell r="H120">
            <v>0</v>
          </cell>
        </row>
        <row r="121">
          <cell r="B121">
            <v>120</v>
          </cell>
          <cell r="C121">
            <v>0</v>
          </cell>
          <cell r="G121">
            <v>0</v>
          </cell>
          <cell r="H121">
            <v>0</v>
          </cell>
        </row>
        <row r="122">
          <cell r="B122">
            <v>121</v>
          </cell>
          <cell r="C122">
            <v>0</v>
          </cell>
          <cell r="G122">
            <v>0</v>
          </cell>
          <cell r="H122">
            <v>0</v>
          </cell>
        </row>
        <row r="123">
          <cell r="B123">
            <v>122</v>
          </cell>
          <cell r="C123">
            <v>0</v>
          </cell>
          <cell r="G123">
            <v>0</v>
          </cell>
          <cell r="H123">
            <v>0</v>
          </cell>
        </row>
        <row r="124">
          <cell r="B124">
            <v>123</v>
          </cell>
          <cell r="C124">
            <v>0</v>
          </cell>
          <cell r="G124">
            <v>0</v>
          </cell>
          <cell r="H124">
            <v>0</v>
          </cell>
        </row>
        <row r="125">
          <cell r="B125">
            <v>124</v>
          </cell>
          <cell r="C125">
            <v>0</v>
          </cell>
          <cell r="G125">
            <v>0</v>
          </cell>
          <cell r="H125">
            <v>0</v>
          </cell>
        </row>
        <row r="126">
          <cell r="B126">
            <v>125</v>
          </cell>
          <cell r="C126">
            <v>0</v>
          </cell>
          <cell r="G126">
            <v>0</v>
          </cell>
          <cell r="H126">
            <v>0</v>
          </cell>
        </row>
        <row r="127">
          <cell r="B127">
            <v>126</v>
          </cell>
          <cell r="C127">
            <v>0</v>
          </cell>
          <cell r="G127">
            <v>0</v>
          </cell>
          <cell r="H127">
            <v>0</v>
          </cell>
        </row>
        <row r="128">
          <cell r="B128">
            <v>127</v>
          </cell>
          <cell r="C128">
            <v>0</v>
          </cell>
          <cell r="G128">
            <v>0</v>
          </cell>
          <cell r="H128">
            <v>0</v>
          </cell>
        </row>
        <row r="129">
          <cell r="B129">
            <v>128</v>
          </cell>
          <cell r="C129">
            <v>0</v>
          </cell>
          <cell r="G129">
            <v>0</v>
          </cell>
          <cell r="H129">
            <v>0</v>
          </cell>
        </row>
        <row r="130">
          <cell r="B130">
            <v>129</v>
          </cell>
          <cell r="C130">
            <v>0</v>
          </cell>
          <cell r="G130">
            <v>0</v>
          </cell>
          <cell r="H130">
            <v>0</v>
          </cell>
        </row>
        <row r="131">
          <cell r="B131">
            <v>130</v>
          </cell>
          <cell r="C131">
            <v>0</v>
          </cell>
          <cell r="G131">
            <v>0</v>
          </cell>
          <cell r="H131">
            <v>0</v>
          </cell>
        </row>
        <row r="132">
          <cell r="B132">
            <v>131</v>
          </cell>
          <cell r="C132">
            <v>0</v>
          </cell>
          <cell r="G132">
            <v>0</v>
          </cell>
          <cell r="H132">
            <v>0</v>
          </cell>
        </row>
        <row r="133">
          <cell r="B133">
            <v>132</v>
          </cell>
          <cell r="C133">
            <v>0</v>
          </cell>
          <cell r="G133">
            <v>0</v>
          </cell>
          <cell r="H133">
            <v>0</v>
          </cell>
        </row>
        <row r="134">
          <cell r="B134">
            <v>133</v>
          </cell>
          <cell r="C134">
            <v>0</v>
          </cell>
          <cell r="G134">
            <v>0</v>
          </cell>
          <cell r="H134">
            <v>0</v>
          </cell>
        </row>
        <row r="135">
          <cell r="B135">
            <v>134</v>
          </cell>
          <cell r="C135">
            <v>0</v>
          </cell>
          <cell r="G135">
            <v>0</v>
          </cell>
          <cell r="H135">
            <v>0</v>
          </cell>
        </row>
        <row r="136">
          <cell r="B136">
            <v>135</v>
          </cell>
          <cell r="C136">
            <v>0</v>
          </cell>
          <cell r="G136">
            <v>0</v>
          </cell>
          <cell r="H136">
            <v>0</v>
          </cell>
        </row>
        <row r="137">
          <cell r="B137">
            <v>136</v>
          </cell>
          <cell r="C137">
            <v>0</v>
          </cell>
          <cell r="G137">
            <v>0</v>
          </cell>
          <cell r="H137">
            <v>0</v>
          </cell>
        </row>
        <row r="138">
          <cell r="B138">
            <v>137</v>
          </cell>
          <cell r="C138">
            <v>0</v>
          </cell>
          <cell r="G138">
            <v>0</v>
          </cell>
          <cell r="H138">
            <v>0</v>
          </cell>
        </row>
        <row r="139">
          <cell r="B139">
            <v>138</v>
          </cell>
          <cell r="C139">
            <v>0</v>
          </cell>
          <cell r="G139">
            <v>0</v>
          </cell>
          <cell r="H139">
            <v>0</v>
          </cell>
        </row>
        <row r="140">
          <cell r="B140">
            <v>139</v>
          </cell>
          <cell r="C140">
            <v>0</v>
          </cell>
          <cell r="G140">
            <v>0</v>
          </cell>
          <cell r="H140">
            <v>0</v>
          </cell>
        </row>
        <row r="141">
          <cell r="B141">
            <v>140</v>
          </cell>
          <cell r="C141">
            <v>0</v>
          </cell>
          <cell r="G141">
            <v>0</v>
          </cell>
          <cell r="H141">
            <v>0</v>
          </cell>
        </row>
      </sheetData>
      <sheetData sheetId="7">
        <row r="2">
          <cell r="B2">
            <v>1</v>
          </cell>
          <cell r="C2" t="str">
            <v>Creighton Studt</v>
          </cell>
          <cell r="D2">
            <v>20</v>
          </cell>
          <cell r="F2">
            <v>20</v>
          </cell>
          <cell r="G2">
            <v>20</v>
          </cell>
          <cell r="Q2">
            <v>50</v>
          </cell>
          <cell r="R2">
            <v>50</v>
          </cell>
        </row>
        <row r="3">
          <cell r="B3">
            <v>2</v>
          </cell>
          <cell r="C3" t="str">
            <v>Alyssa Fodale</v>
          </cell>
          <cell r="D3">
            <v>7</v>
          </cell>
          <cell r="F3">
            <v>7</v>
          </cell>
          <cell r="G3">
            <v>7</v>
          </cell>
          <cell r="Q3">
            <v>49</v>
          </cell>
          <cell r="R3">
            <v>49</v>
          </cell>
        </row>
        <row r="4">
          <cell r="B4">
            <v>3</v>
          </cell>
          <cell r="C4" t="str">
            <v>Katie Fodale</v>
          </cell>
          <cell r="D4">
            <v>22</v>
          </cell>
          <cell r="F4">
            <v>22</v>
          </cell>
          <cell r="G4">
            <v>22</v>
          </cell>
          <cell r="Q4">
            <v>48</v>
          </cell>
          <cell r="R4">
            <v>48</v>
          </cell>
        </row>
        <row r="5">
          <cell r="B5">
            <v>4</v>
          </cell>
          <cell r="C5" t="str">
            <v>Noah Osthmeime</v>
          </cell>
          <cell r="D5">
            <v>33</v>
          </cell>
          <cell r="F5">
            <v>33</v>
          </cell>
          <cell r="G5">
            <v>33</v>
          </cell>
          <cell r="Q5">
            <v>47</v>
          </cell>
          <cell r="R5">
            <v>47</v>
          </cell>
        </row>
        <row r="6">
          <cell r="B6">
            <v>5</v>
          </cell>
          <cell r="C6" t="str">
            <v>Anthony Trovato</v>
          </cell>
          <cell r="D6">
            <v>25</v>
          </cell>
          <cell r="F6">
            <v>25</v>
          </cell>
          <cell r="G6">
            <v>25</v>
          </cell>
          <cell r="Q6">
            <v>46</v>
          </cell>
          <cell r="R6">
            <v>46</v>
          </cell>
        </row>
        <row r="7">
          <cell r="B7">
            <v>6</v>
          </cell>
          <cell r="C7" t="str">
            <v>Kooper Janczarek</v>
          </cell>
          <cell r="D7">
            <v>0</v>
          </cell>
          <cell r="F7">
            <v>0</v>
          </cell>
          <cell r="G7">
            <v>0</v>
          </cell>
          <cell r="Q7">
            <v>45</v>
          </cell>
          <cell r="R7">
            <v>45</v>
          </cell>
        </row>
        <row r="8">
          <cell r="B8">
            <v>7</v>
          </cell>
          <cell r="C8" t="str">
            <v>Broden Janczarek</v>
          </cell>
          <cell r="D8">
            <v>26</v>
          </cell>
          <cell r="F8">
            <v>26</v>
          </cell>
          <cell r="G8">
            <v>26</v>
          </cell>
          <cell r="Q8">
            <v>44</v>
          </cell>
          <cell r="R8">
            <v>44</v>
          </cell>
        </row>
        <row r="9">
          <cell r="B9">
            <v>8</v>
          </cell>
          <cell r="C9" t="str">
            <v>Phoebe Savoie</v>
          </cell>
          <cell r="D9">
            <v>24</v>
          </cell>
          <cell r="F9">
            <v>24</v>
          </cell>
          <cell r="G9">
            <v>24</v>
          </cell>
          <cell r="Q9">
            <v>43</v>
          </cell>
          <cell r="R9">
            <v>43</v>
          </cell>
        </row>
        <row r="10">
          <cell r="B10">
            <v>9</v>
          </cell>
          <cell r="C10" t="str">
            <v>Jonah Yaksich</v>
          </cell>
          <cell r="D10">
            <v>12</v>
          </cell>
          <cell r="F10">
            <v>12</v>
          </cell>
          <cell r="G10">
            <v>12</v>
          </cell>
          <cell r="Q10">
            <v>42</v>
          </cell>
          <cell r="R10">
            <v>42</v>
          </cell>
        </row>
        <row r="11">
          <cell r="B11">
            <v>10</v>
          </cell>
          <cell r="C11" t="str">
            <v>Gianna Yaksich</v>
          </cell>
          <cell r="D11">
            <v>12</v>
          </cell>
          <cell r="F11">
            <v>12</v>
          </cell>
          <cell r="G11">
            <v>12</v>
          </cell>
          <cell r="Q11">
            <v>41</v>
          </cell>
          <cell r="R11">
            <v>41</v>
          </cell>
        </row>
        <row r="12">
          <cell r="B12">
            <v>11</v>
          </cell>
          <cell r="C12" t="str">
            <v>Scarlett Spencer</v>
          </cell>
          <cell r="D12">
            <v>8</v>
          </cell>
          <cell r="F12">
            <v>8</v>
          </cell>
          <cell r="G12">
            <v>8</v>
          </cell>
          <cell r="Q12">
            <v>40</v>
          </cell>
          <cell r="R12">
            <v>40</v>
          </cell>
        </row>
        <row r="13">
          <cell r="B13">
            <v>12</v>
          </cell>
          <cell r="C13" t="str">
            <v>Dane Studt</v>
          </cell>
          <cell r="D13">
            <v>8</v>
          </cell>
          <cell r="F13">
            <v>8</v>
          </cell>
          <cell r="G13">
            <v>8</v>
          </cell>
          <cell r="Q13">
            <v>39</v>
          </cell>
          <cell r="R13">
            <v>39</v>
          </cell>
        </row>
        <row r="14">
          <cell r="B14">
            <v>13</v>
          </cell>
          <cell r="C14" t="str">
            <v>Jackson Bliss</v>
          </cell>
          <cell r="D14">
            <v>21</v>
          </cell>
          <cell r="F14">
            <v>21</v>
          </cell>
          <cell r="G14">
            <v>21</v>
          </cell>
          <cell r="Q14">
            <v>38</v>
          </cell>
          <cell r="R14">
            <v>38</v>
          </cell>
        </row>
        <row r="15">
          <cell r="B15">
            <v>14</v>
          </cell>
          <cell r="C15" t="str">
            <v>Finley DeCubber</v>
          </cell>
          <cell r="D15">
            <v>12</v>
          </cell>
          <cell r="F15">
            <v>12</v>
          </cell>
          <cell r="G15">
            <v>12</v>
          </cell>
          <cell r="Q15">
            <v>37</v>
          </cell>
          <cell r="R15">
            <v>37</v>
          </cell>
        </row>
        <row r="16">
          <cell r="B16">
            <v>15</v>
          </cell>
          <cell r="C16" t="str">
            <v>Owen Caudill</v>
          </cell>
          <cell r="D16">
            <v>30</v>
          </cell>
          <cell r="F16">
            <v>30</v>
          </cell>
          <cell r="G16">
            <v>30</v>
          </cell>
          <cell r="Q16">
            <v>36</v>
          </cell>
          <cell r="R16">
            <v>36</v>
          </cell>
        </row>
        <row r="17">
          <cell r="B17">
            <v>16</v>
          </cell>
          <cell r="C17" t="str">
            <v>Julia Verbeke</v>
          </cell>
          <cell r="D17">
            <v>13</v>
          </cell>
          <cell r="F17">
            <v>13</v>
          </cell>
          <cell r="G17">
            <v>13</v>
          </cell>
          <cell r="Q17">
            <v>35</v>
          </cell>
          <cell r="R17">
            <v>35</v>
          </cell>
        </row>
        <row r="18">
          <cell r="B18">
            <v>17</v>
          </cell>
          <cell r="C18" t="str">
            <v>Sydney Schulte</v>
          </cell>
          <cell r="D18">
            <v>22</v>
          </cell>
          <cell r="F18">
            <v>22</v>
          </cell>
          <cell r="G18">
            <v>22</v>
          </cell>
          <cell r="Q18">
            <v>34</v>
          </cell>
          <cell r="R18">
            <v>34</v>
          </cell>
        </row>
        <row r="19">
          <cell r="B19">
            <v>18</v>
          </cell>
          <cell r="C19" t="str">
            <v>Vincent Warner</v>
          </cell>
          <cell r="D19">
            <v>18</v>
          </cell>
          <cell r="F19">
            <v>18</v>
          </cell>
          <cell r="G19">
            <v>18</v>
          </cell>
          <cell r="Q19">
            <v>33</v>
          </cell>
          <cell r="R19">
            <v>33</v>
          </cell>
        </row>
        <row r="20">
          <cell r="B20">
            <v>19</v>
          </cell>
          <cell r="C20" t="str">
            <v>Oliver Srock</v>
          </cell>
          <cell r="D20">
            <v>26</v>
          </cell>
          <cell r="F20">
            <v>26</v>
          </cell>
          <cell r="G20">
            <v>26</v>
          </cell>
          <cell r="Q20">
            <v>32</v>
          </cell>
          <cell r="R20">
            <v>32</v>
          </cell>
        </row>
        <row r="21">
          <cell r="B21">
            <v>20</v>
          </cell>
          <cell r="C21" t="str">
            <v>Blanca Srock</v>
          </cell>
          <cell r="D21">
            <v>10</v>
          </cell>
          <cell r="F21">
            <v>10</v>
          </cell>
          <cell r="G21">
            <v>10</v>
          </cell>
          <cell r="Q21">
            <v>31</v>
          </cell>
          <cell r="R21">
            <v>31</v>
          </cell>
        </row>
        <row r="22">
          <cell r="B22">
            <v>21</v>
          </cell>
          <cell r="C22" t="str">
            <v>Sydney Thomas</v>
          </cell>
          <cell r="D22">
            <v>10</v>
          </cell>
          <cell r="F22">
            <v>10</v>
          </cell>
          <cell r="G22">
            <v>10</v>
          </cell>
          <cell r="Q22">
            <v>30</v>
          </cell>
          <cell r="R22">
            <v>30</v>
          </cell>
        </row>
        <row r="23">
          <cell r="B23">
            <v>22</v>
          </cell>
          <cell r="C23" t="str">
            <v>Cameron Thomas</v>
          </cell>
          <cell r="D23">
            <v>11</v>
          </cell>
          <cell r="F23">
            <v>11</v>
          </cell>
          <cell r="G23">
            <v>11</v>
          </cell>
          <cell r="Q23">
            <v>29</v>
          </cell>
          <cell r="R23">
            <v>29</v>
          </cell>
        </row>
        <row r="24">
          <cell r="B24">
            <v>23</v>
          </cell>
          <cell r="C24" t="str">
            <v>Chase Flavin</v>
          </cell>
          <cell r="D24">
            <v>28</v>
          </cell>
          <cell r="F24">
            <v>28</v>
          </cell>
          <cell r="G24">
            <v>28</v>
          </cell>
          <cell r="Q24">
            <v>28</v>
          </cell>
          <cell r="R24">
            <v>28</v>
          </cell>
        </row>
        <row r="25">
          <cell r="B25">
            <v>24</v>
          </cell>
          <cell r="C25" t="str">
            <v>Madeline Leithause</v>
          </cell>
          <cell r="D25">
            <v>6</v>
          </cell>
          <cell r="F25">
            <v>6</v>
          </cell>
          <cell r="G25">
            <v>6</v>
          </cell>
          <cell r="Q25">
            <v>27</v>
          </cell>
          <cell r="R25">
            <v>27</v>
          </cell>
        </row>
        <row r="26">
          <cell r="B26">
            <v>25</v>
          </cell>
          <cell r="C26" t="str">
            <v>Teegan McLeod</v>
          </cell>
          <cell r="D26">
            <v>36</v>
          </cell>
          <cell r="F26">
            <v>36</v>
          </cell>
          <cell r="G26">
            <v>36</v>
          </cell>
          <cell r="Q26">
            <v>26</v>
          </cell>
          <cell r="R26">
            <v>26</v>
          </cell>
        </row>
        <row r="27">
          <cell r="B27">
            <v>26</v>
          </cell>
          <cell r="C27" t="str">
            <v>Trisha Verbeke</v>
          </cell>
          <cell r="D27">
            <v>31</v>
          </cell>
          <cell r="F27">
            <v>31</v>
          </cell>
          <cell r="G27">
            <v>31</v>
          </cell>
          <cell r="Q27">
            <v>25</v>
          </cell>
          <cell r="R27">
            <v>25</v>
          </cell>
        </row>
        <row r="28">
          <cell r="B28">
            <v>27</v>
          </cell>
          <cell r="C28" t="str">
            <v>Ella Warner</v>
          </cell>
          <cell r="D28">
            <v>13</v>
          </cell>
          <cell r="F28">
            <v>13</v>
          </cell>
          <cell r="G28">
            <v>13</v>
          </cell>
          <cell r="Q28">
            <v>24</v>
          </cell>
          <cell r="R28">
            <v>24</v>
          </cell>
        </row>
        <row r="29">
          <cell r="B29">
            <v>28</v>
          </cell>
          <cell r="C29" t="str">
            <v>Nathan Deveja</v>
          </cell>
          <cell r="D29">
            <v>20</v>
          </cell>
          <cell r="F29">
            <v>20</v>
          </cell>
          <cell r="G29">
            <v>20</v>
          </cell>
          <cell r="Q29">
            <v>23</v>
          </cell>
          <cell r="R29">
            <v>23</v>
          </cell>
        </row>
        <row r="30">
          <cell r="B30">
            <v>29</v>
          </cell>
          <cell r="C30" t="str">
            <v>Peyton Schindler</v>
          </cell>
          <cell r="D30">
            <v>10</v>
          </cell>
          <cell r="F30">
            <v>10</v>
          </cell>
          <cell r="G30">
            <v>10</v>
          </cell>
          <cell r="Q30">
            <v>22</v>
          </cell>
          <cell r="R30">
            <v>22</v>
          </cell>
        </row>
        <row r="31">
          <cell r="B31">
            <v>30</v>
          </cell>
          <cell r="C31" t="str">
            <v>Ryder Cervin</v>
          </cell>
          <cell r="F31">
            <v>0</v>
          </cell>
          <cell r="G31">
            <v>0</v>
          </cell>
          <cell r="Q31">
            <v>21</v>
          </cell>
          <cell r="R31">
            <v>21</v>
          </cell>
        </row>
        <row r="32">
          <cell r="B32">
            <v>31</v>
          </cell>
          <cell r="C32" t="str">
            <v>Rhiana Savoie</v>
          </cell>
          <cell r="D32">
            <v>9</v>
          </cell>
          <cell r="F32">
            <v>9</v>
          </cell>
          <cell r="G32">
            <v>9</v>
          </cell>
          <cell r="Q32">
            <v>20</v>
          </cell>
          <cell r="R32">
            <v>20</v>
          </cell>
        </row>
        <row r="33">
          <cell r="B33">
            <v>32</v>
          </cell>
          <cell r="C33" t="str">
            <v>Cameron Reese</v>
          </cell>
          <cell r="D33">
            <v>10</v>
          </cell>
          <cell r="F33">
            <v>10</v>
          </cell>
          <cell r="G33">
            <v>10</v>
          </cell>
          <cell r="Q33">
            <v>19</v>
          </cell>
          <cell r="R33">
            <v>19</v>
          </cell>
        </row>
        <row r="34">
          <cell r="B34">
            <v>33</v>
          </cell>
          <cell r="C34" t="str">
            <v>Ainslie White</v>
          </cell>
          <cell r="D34">
            <v>16</v>
          </cell>
          <cell r="F34">
            <v>16</v>
          </cell>
          <cell r="G34">
            <v>16</v>
          </cell>
          <cell r="Q34">
            <v>18</v>
          </cell>
          <cell r="R34">
            <v>18</v>
          </cell>
        </row>
        <row r="35">
          <cell r="B35">
            <v>34</v>
          </cell>
          <cell r="C35" t="str">
            <v>Lily Papineau</v>
          </cell>
          <cell r="D35">
            <v>18</v>
          </cell>
          <cell r="F35">
            <v>18</v>
          </cell>
          <cell r="G35">
            <v>18</v>
          </cell>
          <cell r="Q35">
            <v>17</v>
          </cell>
          <cell r="R35">
            <v>17</v>
          </cell>
        </row>
        <row r="36">
          <cell r="B36">
            <v>35</v>
          </cell>
          <cell r="C36" t="str">
            <v>Jacob Shingles</v>
          </cell>
          <cell r="D36">
            <v>11</v>
          </cell>
          <cell r="F36">
            <v>11</v>
          </cell>
          <cell r="G36">
            <v>11</v>
          </cell>
          <cell r="Q36">
            <v>16</v>
          </cell>
          <cell r="R36">
            <v>16</v>
          </cell>
        </row>
        <row r="37">
          <cell r="B37">
            <v>36</v>
          </cell>
          <cell r="C37" t="str">
            <v>Gannon Cervin</v>
          </cell>
          <cell r="F37">
            <v>0</v>
          </cell>
          <cell r="G37">
            <v>0</v>
          </cell>
          <cell r="Q37">
            <v>15</v>
          </cell>
          <cell r="R37">
            <v>15</v>
          </cell>
        </row>
        <row r="38">
          <cell r="B38">
            <v>37</v>
          </cell>
          <cell r="C38" t="str">
            <v>Noah Morley</v>
          </cell>
          <cell r="D38">
            <v>14</v>
          </cell>
          <cell r="F38">
            <v>14</v>
          </cell>
          <cell r="G38">
            <v>14</v>
          </cell>
          <cell r="Q38">
            <v>14</v>
          </cell>
          <cell r="R38">
            <v>14</v>
          </cell>
        </row>
        <row r="39">
          <cell r="B39">
            <v>38</v>
          </cell>
          <cell r="C39" t="str">
            <v>Nicholas Uhazie</v>
          </cell>
          <cell r="D39">
            <v>36</v>
          </cell>
          <cell r="F39">
            <v>36</v>
          </cell>
          <cell r="G39">
            <v>36</v>
          </cell>
          <cell r="Q39">
            <v>13</v>
          </cell>
          <cell r="R39">
            <v>13</v>
          </cell>
        </row>
        <row r="40">
          <cell r="B40">
            <v>39</v>
          </cell>
          <cell r="C40" t="str">
            <v>Grady Ellis</v>
          </cell>
          <cell r="F40">
            <v>0</v>
          </cell>
          <cell r="G40">
            <v>0</v>
          </cell>
          <cell r="Q40">
            <v>12</v>
          </cell>
          <cell r="R40">
            <v>12</v>
          </cell>
        </row>
        <row r="41">
          <cell r="B41">
            <v>40</v>
          </cell>
          <cell r="C41" t="str">
            <v>Nicholas Uhazie</v>
          </cell>
          <cell r="F41">
            <v>0</v>
          </cell>
          <cell r="G41">
            <v>0</v>
          </cell>
          <cell r="Q41">
            <v>11</v>
          </cell>
          <cell r="R41">
            <v>11</v>
          </cell>
        </row>
        <row r="42">
          <cell r="B42">
            <v>41</v>
          </cell>
          <cell r="C42" t="str">
            <v>Joseph Newton</v>
          </cell>
          <cell r="D42">
            <v>10</v>
          </cell>
          <cell r="F42">
            <v>10</v>
          </cell>
          <cell r="G42">
            <v>10</v>
          </cell>
          <cell r="Q42">
            <v>10</v>
          </cell>
          <cell r="R42">
            <v>10</v>
          </cell>
        </row>
        <row r="43">
          <cell r="B43">
            <v>42</v>
          </cell>
          <cell r="C43" t="str">
            <v>Matthew Streicher</v>
          </cell>
          <cell r="D43">
            <v>10</v>
          </cell>
          <cell r="F43">
            <v>10</v>
          </cell>
          <cell r="G43">
            <v>10</v>
          </cell>
          <cell r="Q43">
            <v>9</v>
          </cell>
          <cell r="R43">
            <v>9</v>
          </cell>
        </row>
        <row r="44">
          <cell r="B44">
            <v>43</v>
          </cell>
          <cell r="C44" t="str">
            <v>Erik Laansoo</v>
          </cell>
          <cell r="D44">
            <v>9</v>
          </cell>
          <cell r="F44">
            <v>9</v>
          </cell>
          <cell r="G44">
            <v>9</v>
          </cell>
          <cell r="Q44">
            <v>8</v>
          </cell>
          <cell r="R44">
            <v>8</v>
          </cell>
        </row>
        <row r="45">
          <cell r="B45">
            <v>44</v>
          </cell>
          <cell r="C45" t="str">
            <v>Betsy Laansoo</v>
          </cell>
          <cell r="D45">
            <v>2</v>
          </cell>
          <cell r="F45">
            <v>2</v>
          </cell>
          <cell r="G45">
            <v>2</v>
          </cell>
          <cell r="Q45">
            <v>7</v>
          </cell>
          <cell r="R45">
            <v>7</v>
          </cell>
        </row>
        <row r="46">
          <cell r="B46">
            <v>45</v>
          </cell>
          <cell r="C46" t="str">
            <v>Jane Fall-Lakatos</v>
          </cell>
          <cell r="D46">
            <v>13</v>
          </cell>
          <cell r="F46">
            <v>13</v>
          </cell>
          <cell r="G46">
            <v>13</v>
          </cell>
          <cell r="Q46">
            <v>6</v>
          </cell>
          <cell r="R46">
            <v>6</v>
          </cell>
        </row>
        <row r="47">
          <cell r="B47">
            <v>46</v>
          </cell>
          <cell r="C47" t="str">
            <v>Luca Muller</v>
          </cell>
          <cell r="D47">
            <v>18</v>
          </cell>
          <cell r="F47">
            <v>18</v>
          </cell>
          <cell r="G47">
            <v>18</v>
          </cell>
          <cell r="Q47">
            <v>5</v>
          </cell>
          <cell r="R47">
            <v>5</v>
          </cell>
        </row>
        <row r="48">
          <cell r="B48">
            <v>47</v>
          </cell>
          <cell r="C48" t="str">
            <v>Olivia Pannucci</v>
          </cell>
          <cell r="D48">
            <v>21</v>
          </cell>
          <cell r="F48">
            <v>21</v>
          </cell>
          <cell r="G48">
            <v>21</v>
          </cell>
          <cell r="Q48">
            <v>4</v>
          </cell>
          <cell r="R48">
            <v>4</v>
          </cell>
        </row>
        <row r="49">
          <cell r="B49">
            <v>48</v>
          </cell>
          <cell r="C49" t="str">
            <v>Bradyn Galloway</v>
          </cell>
          <cell r="D49">
            <v>20</v>
          </cell>
          <cell r="F49">
            <v>20</v>
          </cell>
          <cell r="G49">
            <v>20</v>
          </cell>
          <cell r="Q49">
            <v>3</v>
          </cell>
          <cell r="R49">
            <v>3</v>
          </cell>
        </row>
        <row r="50">
          <cell r="B50">
            <v>49</v>
          </cell>
          <cell r="C50" t="str">
            <v>Will Hannah</v>
          </cell>
          <cell r="D50">
            <v>15</v>
          </cell>
          <cell r="F50">
            <v>15</v>
          </cell>
          <cell r="G50">
            <v>15</v>
          </cell>
          <cell r="Q50">
            <v>2</v>
          </cell>
          <cell r="R50">
            <v>2</v>
          </cell>
        </row>
        <row r="51">
          <cell r="B51">
            <v>50</v>
          </cell>
          <cell r="C51" t="str">
            <v>Arvin Ahari</v>
          </cell>
          <cell r="D51">
            <v>10</v>
          </cell>
          <cell r="F51">
            <v>10</v>
          </cell>
          <cell r="G51">
            <v>10</v>
          </cell>
          <cell r="Q51">
            <v>1</v>
          </cell>
          <cell r="R51">
            <v>1</v>
          </cell>
        </row>
        <row r="52">
          <cell r="B52">
            <v>51</v>
          </cell>
          <cell r="C52" t="str">
            <v>Ryan Bushroe</v>
          </cell>
          <cell r="F52">
            <v>0</v>
          </cell>
          <cell r="G52">
            <v>0</v>
          </cell>
          <cell r="Q52">
            <v>0</v>
          </cell>
          <cell r="R52">
            <v>0</v>
          </cell>
        </row>
        <row r="53">
          <cell r="B53">
            <v>52</v>
          </cell>
          <cell r="C53" t="str">
            <v>Brock Lewandowski</v>
          </cell>
          <cell r="D53">
            <v>30</v>
          </cell>
          <cell r="F53">
            <v>30</v>
          </cell>
          <cell r="G53">
            <v>30</v>
          </cell>
        </row>
        <row r="54">
          <cell r="B54">
            <v>53</v>
          </cell>
          <cell r="C54" t="str">
            <v>Cameron Lewandowski</v>
          </cell>
          <cell r="D54">
            <v>30</v>
          </cell>
          <cell r="F54">
            <v>30</v>
          </cell>
          <cell r="G54">
            <v>30</v>
          </cell>
        </row>
        <row r="55">
          <cell r="B55">
            <v>54</v>
          </cell>
          <cell r="C55" t="str">
            <v>Dane Lewandowski</v>
          </cell>
          <cell r="D55">
            <v>40</v>
          </cell>
          <cell r="F55">
            <v>40</v>
          </cell>
          <cell r="G55">
            <v>40</v>
          </cell>
        </row>
        <row r="56">
          <cell r="B56">
            <v>55</v>
          </cell>
          <cell r="C56" t="str">
            <v>Caleb Lewandowski</v>
          </cell>
          <cell r="D56">
            <v>39</v>
          </cell>
          <cell r="F56">
            <v>39</v>
          </cell>
          <cell r="G56">
            <v>39</v>
          </cell>
        </row>
        <row r="57">
          <cell r="B57">
            <v>56</v>
          </cell>
          <cell r="C57" t="str">
            <v>Aiden Lewandowski</v>
          </cell>
          <cell r="F57">
            <v>0</v>
          </cell>
          <cell r="G57">
            <v>0</v>
          </cell>
        </row>
        <row r="58">
          <cell r="B58">
            <v>57</v>
          </cell>
          <cell r="C58" t="str">
            <v>Eve Tice</v>
          </cell>
          <cell r="D58">
            <v>11</v>
          </cell>
          <cell r="F58">
            <v>11</v>
          </cell>
          <cell r="G58">
            <v>11</v>
          </cell>
        </row>
        <row r="59">
          <cell r="B59">
            <v>58</v>
          </cell>
          <cell r="C59" t="str">
            <v>Tessa Rontal</v>
          </cell>
          <cell r="D59">
            <v>5</v>
          </cell>
          <cell r="F59">
            <v>5</v>
          </cell>
          <cell r="G59">
            <v>5</v>
          </cell>
        </row>
        <row r="60">
          <cell r="B60">
            <v>59</v>
          </cell>
          <cell r="C60" t="str">
            <v>Lia Leffel</v>
          </cell>
          <cell r="D60">
            <v>11</v>
          </cell>
          <cell r="F60">
            <v>11</v>
          </cell>
          <cell r="G60">
            <v>11</v>
          </cell>
        </row>
        <row r="61">
          <cell r="B61">
            <v>60</v>
          </cell>
          <cell r="C61" t="str">
            <v>Bode Luppenlatz</v>
          </cell>
          <cell r="F61">
            <v>0</v>
          </cell>
          <cell r="G61">
            <v>0</v>
          </cell>
        </row>
        <row r="62">
          <cell r="B62">
            <v>61</v>
          </cell>
          <cell r="C62" t="str">
            <v>Sierra Smith</v>
          </cell>
          <cell r="D62">
            <v>8</v>
          </cell>
          <cell r="F62">
            <v>8</v>
          </cell>
          <cell r="G62">
            <v>8</v>
          </cell>
        </row>
        <row r="63">
          <cell r="B63">
            <v>62</v>
          </cell>
          <cell r="C63" t="str">
            <v>Austin Bushroe</v>
          </cell>
          <cell r="D63">
            <v>15</v>
          </cell>
          <cell r="F63">
            <v>15</v>
          </cell>
          <cell r="G63">
            <v>15</v>
          </cell>
        </row>
        <row r="64">
          <cell r="B64">
            <v>63</v>
          </cell>
          <cell r="C64" t="str">
            <v>Lauren Leffel</v>
          </cell>
          <cell r="D64">
            <v>15</v>
          </cell>
          <cell r="F64">
            <v>15</v>
          </cell>
          <cell r="G64">
            <v>15</v>
          </cell>
        </row>
        <row r="65">
          <cell r="B65">
            <v>64</v>
          </cell>
          <cell r="C65" t="str">
            <v>Noah Morley</v>
          </cell>
          <cell r="F65">
            <v>0</v>
          </cell>
          <cell r="G65">
            <v>0</v>
          </cell>
        </row>
        <row r="66">
          <cell r="B66">
            <v>65</v>
          </cell>
          <cell r="C66" t="str">
            <v>Jasper Comello</v>
          </cell>
          <cell r="D66">
            <v>7</v>
          </cell>
          <cell r="F66">
            <v>7</v>
          </cell>
          <cell r="G66">
            <v>7</v>
          </cell>
        </row>
        <row r="67">
          <cell r="B67">
            <v>66</v>
          </cell>
          <cell r="C67" t="str">
            <v>Ryan Stimac</v>
          </cell>
          <cell r="D67">
            <v>27</v>
          </cell>
          <cell r="F67">
            <v>27</v>
          </cell>
          <cell r="G67">
            <v>27</v>
          </cell>
        </row>
        <row r="68">
          <cell r="B68">
            <v>67</v>
          </cell>
          <cell r="C68" t="str">
            <v>Nathan Dehart</v>
          </cell>
          <cell r="D68">
            <v>20</v>
          </cell>
          <cell r="F68">
            <v>20</v>
          </cell>
          <cell r="G68">
            <v>20</v>
          </cell>
        </row>
        <row r="69">
          <cell r="B69">
            <v>68</v>
          </cell>
          <cell r="C69" t="str">
            <v>Maddie Lindsey</v>
          </cell>
          <cell r="D69">
            <v>10</v>
          </cell>
          <cell r="F69">
            <v>10</v>
          </cell>
          <cell r="G69">
            <v>10</v>
          </cell>
        </row>
        <row r="70">
          <cell r="B70">
            <v>69</v>
          </cell>
          <cell r="C70" t="str">
            <v>Mitchell Forsberg</v>
          </cell>
          <cell r="D70">
            <v>25</v>
          </cell>
          <cell r="F70">
            <v>25</v>
          </cell>
          <cell r="G70">
            <v>25</v>
          </cell>
        </row>
        <row r="71">
          <cell r="B71">
            <v>70</v>
          </cell>
          <cell r="C71" t="str">
            <v>Helena Hoffmann</v>
          </cell>
          <cell r="D71">
            <v>15</v>
          </cell>
          <cell r="F71">
            <v>15</v>
          </cell>
          <cell r="G71">
            <v>15</v>
          </cell>
        </row>
        <row r="72">
          <cell r="B72">
            <v>71</v>
          </cell>
          <cell r="C72" t="str">
            <v>Luke Farella</v>
          </cell>
          <cell r="D72">
            <v>25</v>
          </cell>
          <cell r="F72">
            <v>25</v>
          </cell>
          <cell r="G72">
            <v>25</v>
          </cell>
        </row>
        <row r="73">
          <cell r="B73">
            <v>72</v>
          </cell>
          <cell r="C73">
            <v>0</v>
          </cell>
          <cell r="F73">
            <v>0</v>
          </cell>
          <cell r="G73">
            <v>0</v>
          </cell>
        </row>
        <row r="74">
          <cell r="B74">
            <v>73</v>
          </cell>
          <cell r="C74">
            <v>0</v>
          </cell>
          <cell r="F74">
            <v>0</v>
          </cell>
          <cell r="G74">
            <v>0</v>
          </cell>
        </row>
        <row r="75">
          <cell r="B75">
            <v>74</v>
          </cell>
          <cell r="C75">
            <v>0</v>
          </cell>
          <cell r="F75">
            <v>0</v>
          </cell>
          <cell r="G75">
            <v>0</v>
          </cell>
        </row>
        <row r="76">
          <cell r="B76">
            <v>75</v>
          </cell>
          <cell r="C76">
            <v>0</v>
          </cell>
          <cell r="F76">
            <v>0</v>
          </cell>
          <cell r="G76">
            <v>0</v>
          </cell>
        </row>
        <row r="77">
          <cell r="B77">
            <v>76</v>
          </cell>
          <cell r="C77">
            <v>0</v>
          </cell>
          <cell r="F77">
            <v>0</v>
          </cell>
          <cell r="G77">
            <v>0</v>
          </cell>
        </row>
        <row r="78">
          <cell r="B78">
            <v>77</v>
          </cell>
          <cell r="C78">
            <v>0</v>
          </cell>
          <cell r="F78">
            <v>0</v>
          </cell>
          <cell r="G78">
            <v>0</v>
          </cell>
        </row>
        <row r="79">
          <cell r="B79">
            <v>78</v>
          </cell>
          <cell r="C79">
            <v>0</v>
          </cell>
          <cell r="F79">
            <v>0</v>
          </cell>
          <cell r="G79">
            <v>0</v>
          </cell>
        </row>
        <row r="80">
          <cell r="B80">
            <v>79</v>
          </cell>
          <cell r="C80">
            <v>0</v>
          </cell>
          <cell r="F80">
            <v>0</v>
          </cell>
          <cell r="G80">
            <v>0</v>
          </cell>
        </row>
        <row r="81">
          <cell r="B81">
            <v>80</v>
          </cell>
          <cell r="C81">
            <v>0</v>
          </cell>
          <cell r="F81">
            <v>0</v>
          </cell>
          <cell r="G81">
            <v>0</v>
          </cell>
        </row>
        <row r="82">
          <cell r="B82">
            <v>81</v>
          </cell>
          <cell r="C82">
            <v>0</v>
          </cell>
          <cell r="F82">
            <v>0</v>
          </cell>
          <cell r="G82">
            <v>0</v>
          </cell>
        </row>
        <row r="83">
          <cell r="B83">
            <v>82</v>
          </cell>
          <cell r="C83">
            <v>0</v>
          </cell>
          <cell r="F83">
            <v>0</v>
          </cell>
          <cell r="G83">
            <v>0</v>
          </cell>
        </row>
        <row r="84">
          <cell r="B84">
            <v>83</v>
          </cell>
          <cell r="C84">
            <v>0</v>
          </cell>
          <cell r="F84">
            <v>0</v>
          </cell>
          <cell r="G84">
            <v>0</v>
          </cell>
        </row>
        <row r="85">
          <cell r="B85">
            <v>84</v>
          </cell>
          <cell r="C85">
            <v>0</v>
          </cell>
          <cell r="F85">
            <v>0</v>
          </cell>
          <cell r="G85">
            <v>0</v>
          </cell>
        </row>
        <row r="86">
          <cell r="B86">
            <v>85</v>
          </cell>
          <cell r="C86">
            <v>0</v>
          </cell>
          <cell r="F86">
            <v>0</v>
          </cell>
          <cell r="G86">
            <v>0</v>
          </cell>
        </row>
        <row r="87">
          <cell r="B87">
            <v>86</v>
          </cell>
          <cell r="C87">
            <v>0</v>
          </cell>
          <cell r="F87">
            <v>0</v>
          </cell>
          <cell r="G87">
            <v>0</v>
          </cell>
        </row>
        <row r="88">
          <cell r="B88">
            <v>87</v>
          </cell>
          <cell r="C88">
            <v>0</v>
          </cell>
          <cell r="F88">
            <v>0</v>
          </cell>
          <cell r="G88">
            <v>0</v>
          </cell>
        </row>
        <row r="89">
          <cell r="B89">
            <v>88</v>
          </cell>
          <cell r="C89">
            <v>0</v>
          </cell>
          <cell r="F89">
            <v>0</v>
          </cell>
          <cell r="G89">
            <v>0</v>
          </cell>
        </row>
        <row r="90">
          <cell r="B90">
            <v>89</v>
          </cell>
          <cell r="C90">
            <v>0</v>
          </cell>
          <cell r="F90">
            <v>0</v>
          </cell>
          <cell r="G90">
            <v>0</v>
          </cell>
        </row>
        <row r="91">
          <cell r="B91">
            <v>90</v>
          </cell>
          <cell r="C91">
            <v>0</v>
          </cell>
          <cell r="F91">
            <v>0</v>
          </cell>
          <cell r="G91">
            <v>0</v>
          </cell>
        </row>
        <row r="92">
          <cell r="B92">
            <v>91</v>
          </cell>
          <cell r="C92">
            <v>0</v>
          </cell>
          <cell r="F92">
            <v>0</v>
          </cell>
          <cell r="G92">
            <v>0</v>
          </cell>
        </row>
        <row r="93">
          <cell r="B93">
            <v>92</v>
          </cell>
          <cell r="C93">
            <v>0</v>
          </cell>
          <cell r="F93">
            <v>0</v>
          </cell>
          <cell r="G93">
            <v>0</v>
          </cell>
        </row>
        <row r="94">
          <cell r="B94">
            <v>93</v>
          </cell>
          <cell r="C94">
            <v>0</v>
          </cell>
          <cell r="F94">
            <v>0</v>
          </cell>
          <cell r="G94">
            <v>0</v>
          </cell>
        </row>
        <row r="95">
          <cell r="B95">
            <v>94</v>
          </cell>
          <cell r="C95">
            <v>0</v>
          </cell>
          <cell r="F95">
            <v>0</v>
          </cell>
          <cell r="G95">
            <v>0</v>
          </cell>
        </row>
        <row r="96">
          <cell r="B96">
            <v>95</v>
          </cell>
          <cell r="C96">
            <v>0</v>
          </cell>
          <cell r="F96">
            <v>0</v>
          </cell>
          <cell r="G96">
            <v>0</v>
          </cell>
        </row>
        <row r="97">
          <cell r="B97">
            <v>96</v>
          </cell>
          <cell r="C97">
            <v>0</v>
          </cell>
          <cell r="F97">
            <v>0</v>
          </cell>
          <cell r="G97">
            <v>0</v>
          </cell>
        </row>
        <row r="98">
          <cell r="B98">
            <v>97</v>
          </cell>
          <cell r="C98">
            <v>0</v>
          </cell>
          <cell r="F98">
            <v>0</v>
          </cell>
          <cell r="G98">
            <v>0</v>
          </cell>
        </row>
        <row r="99">
          <cell r="B99">
            <v>98</v>
          </cell>
          <cell r="C99">
            <v>0</v>
          </cell>
          <cell r="F99">
            <v>0</v>
          </cell>
          <cell r="G99">
            <v>0</v>
          </cell>
        </row>
        <row r="100">
          <cell r="B100">
            <v>99</v>
          </cell>
          <cell r="C100">
            <v>0</v>
          </cell>
          <cell r="F100">
            <v>0</v>
          </cell>
          <cell r="G100">
            <v>0</v>
          </cell>
        </row>
        <row r="101">
          <cell r="B101">
            <v>100</v>
          </cell>
          <cell r="C101">
            <v>0</v>
          </cell>
          <cell r="F101">
            <v>0</v>
          </cell>
          <cell r="G101">
            <v>0</v>
          </cell>
        </row>
        <row r="102">
          <cell r="B102">
            <v>101</v>
          </cell>
          <cell r="C102" t="str">
            <v>Group Best</v>
          </cell>
          <cell r="F102">
            <v>0</v>
          </cell>
          <cell r="G102">
            <v>0</v>
          </cell>
        </row>
        <row r="103">
          <cell r="B103">
            <v>102</v>
          </cell>
          <cell r="C103" t="str">
            <v>Group Avg</v>
          </cell>
          <cell r="F103">
            <v>0</v>
          </cell>
          <cell r="G103">
            <v>0</v>
          </cell>
        </row>
        <row r="104">
          <cell r="B104">
            <v>103</v>
          </cell>
          <cell r="C104" t="str">
            <v>USA Ski Max</v>
          </cell>
          <cell r="F104">
            <v>0</v>
          </cell>
          <cell r="G104">
            <v>0</v>
          </cell>
        </row>
        <row r="105">
          <cell r="B105">
            <v>104</v>
          </cell>
          <cell r="C105">
            <v>0</v>
          </cell>
          <cell r="F105">
            <v>0</v>
          </cell>
          <cell r="G105">
            <v>0</v>
          </cell>
        </row>
        <row r="106">
          <cell r="B106">
            <v>105</v>
          </cell>
          <cell r="C106">
            <v>0</v>
          </cell>
          <cell r="F106">
            <v>0</v>
          </cell>
          <cell r="G106">
            <v>0</v>
          </cell>
        </row>
        <row r="107">
          <cell r="B107">
            <v>106</v>
          </cell>
          <cell r="C107">
            <v>0</v>
          </cell>
          <cell r="F107">
            <v>0</v>
          </cell>
          <cell r="G107">
            <v>0</v>
          </cell>
        </row>
        <row r="108">
          <cell r="B108">
            <v>107</v>
          </cell>
          <cell r="C108">
            <v>0</v>
          </cell>
          <cell r="F108">
            <v>0</v>
          </cell>
          <cell r="G108">
            <v>0</v>
          </cell>
        </row>
        <row r="109">
          <cell r="B109">
            <v>108</v>
          </cell>
          <cell r="C109">
            <v>0</v>
          </cell>
          <cell r="F109">
            <v>0</v>
          </cell>
          <cell r="G109">
            <v>0</v>
          </cell>
        </row>
        <row r="110">
          <cell r="B110">
            <v>109</v>
          </cell>
          <cell r="C110">
            <v>0</v>
          </cell>
          <cell r="F110">
            <v>0</v>
          </cell>
          <cell r="G110">
            <v>0</v>
          </cell>
        </row>
        <row r="111">
          <cell r="B111">
            <v>110</v>
          </cell>
          <cell r="C111">
            <v>0</v>
          </cell>
          <cell r="F111">
            <v>0</v>
          </cell>
          <cell r="G111">
            <v>0</v>
          </cell>
        </row>
        <row r="112">
          <cell r="B112">
            <v>111</v>
          </cell>
          <cell r="C112">
            <v>0</v>
          </cell>
          <cell r="F112">
            <v>0</v>
          </cell>
          <cell r="G112">
            <v>0</v>
          </cell>
        </row>
        <row r="113">
          <cell r="B113">
            <v>112</v>
          </cell>
          <cell r="C113">
            <v>0</v>
          </cell>
          <cell r="F113">
            <v>0</v>
          </cell>
          <cell r="G113">
            <v>0</v>
          </cell>
        </row>
        <row r="114">
          <cell r="B114">
            <v>113</v>
          </cell>
          <cell r="C114">
            <v>0</v>
          </cell>
          <cell r="F114">
            <v>0</v>
          </cell>
          <cell r="G114">
            <v>0</v>
          </cell>
        </row>
        <row r="115">
          <cell r="B115">
            <v>114</v>
          </cell>
          <cell r="C115">
            <v>0</v>
          </cell>
          <cell r="F115">
            <v>0</v>
          </cell>
          <cell r="G115">
            <v>0</v>
          </cell>
        </row>
        <row r="116">
          <cell r="B116">
            <v>115</v>
          </cell>
          <cell r="C116">
            <v>0</v>
          </cell>
          <cell r="F116">
            <v>0</v>
          </cell>
          <cell r="G116">
            <v>0</v>
          </cell>
        </row>
        <row r="117">
          <cell r="B117">
            <v>116</v>
          </cell>
          <cell r="C117">
            <v>0</v>
          </cell>
          <cell r="F117">
            <v>0</v>
          </cell>
          <cell r="G117">
            <v>0</v>
          </cell>
        </row>
        <row r="118">
          <cell r="B118">
            <v>117</v>
          </cell>
          <cell r="C118">
            <v>0</v>
          </cell>
          <cell r="F118">
            <v>0</v>
          </cell>
          <cell r="G118">
            <v>0</v>
          </cell>
        </row>
        <row r="119">
          <cell r="B119">
            <v>118</v>
          </cell>
          <cell r="C119">
            <v>0</v>
          </cell>
          <cell r="F119">
            <v>0</v>
          </cell>
          <cell r="G119">
            <v>0</v>
          </cell>
        </row>
        <row r="120">
          <cell r="B120">
            <v>119</v>
          </cell>
          <cell r="C120">
            <v>0</v>
          </cell>
          <cell r="F120">
            <v>0</v>
          </cell>
          <cell r="G120">
            <v>0</v>
          </cell>
        </row>
        <row r="121">
          <cell r="B121">
            <v>120</v>
          </cell>
          <cell r="C121">
            <v>0</v>
          </cell>
          <cell r="F121">
            <v>0</v>
          </cell>
          <cell r="G121">
            <v>0</v>
          </cell>
        </row>
        <row r="122">
          <cell r="B122">
            <v>121</v>
          </cell>
          <cell r="C122">
            <v>0</v>
          </cell>
          <cell r="F122">
            <v>0</v>
          </cell>
          <cell r="G122">
            <v>0</v>
          </cell>
        </row>
        <row r="123">
          <cell r="B123">
            <v>122</v>
          </cell>
          <cell r="C123">
            <v>0</v>
          </cell>
          <cell r="F123">
            <v>0</v>
          </cell>
          <cell r="G123">
            <v>0</v>
          </cell>
        </row>
        <row r="124">
          <cell r="B124">
            <v>123</v>
          </cell>
          <cell r="C124">
            <v>0</v>
          </cell>
          <cell r="F124">
            <v>0</v>
          </cell>
          <cell r="G124">
            <v>0</v>
          </cell>
        </row>
        <row r="125">
          <cell r="B125">
            <v>124</v>
          </cell>
          <cell r="C125">
            <v>0</v>
          </cell>
          <cell r="F125">
            <v>0</v>
          </cell>
          <cell r="G125">
            <v>0</v>
          </cell>
        </row>
        <row r="126">
          <cell r="B126">
            <v>125</v>
          </cell>
          <cell r="C126">
            <v>0</v>
          </cell>
          <cell r="F126">
            <v>0</v>
          </cell>
          <cell r="G126">
            <v>0</v>
          </cell>
        </row>
        <row r="127">
          <cell r="B127">
            <v>126</v>
          </cell>
          <cell r="C127">
            <v>0</v>
          </cell>
          <cell r="F127">
            <v>0</v>
          </cell>
          <cell r="G127">
            <v>0</v>
          </cell>
        </row>
        <row r="128">
          <cell r="B128">
            <v>127</v>
          </cell>
          <cell r="C128">
            <v>0</v>
          </cell>
          <cell r="F128">
            <v>0</v>
          </cell>
          <cell r="G128">
            <v>0</v>
          </cell>
        </row>
        <row r="129">
          <cell r="B129">
            <v>128</v>
          </cell>
          <cell r="C129">
            <v>0</v>
          </cell>
          <cell r="F129">
            <v>0</v>
          </cell>
          <cell r="G129">
            <v>0</v>
          </cell>
        </row>
        <row r="130">
          <cell r="B130">
            <v>129</v>
          </cell>
          <cell r="C130">
            <v>0</v>
          </cell>
          <cell r="F130">
            <v>0</v>
          </cell>
          <cell r="G130">
            <v>0</v>
          </cell>
        </row>
        <row r="131">
          <cell r="B131">
            <v>130</v>
          </cell>
          <cell r="C131">
            <v>0</v>
          </cell>
          <cell r="F131">
            <v>0</v>
          </cell>
          <cell r="G131">
            <v>0</v>
          </cell>
        </row>
        <row r="132">
          <cell r="B132">
            <v>131</v>
          </cell>
          <cell r="C132">
            <v>0</v>
          </cell>
          <cell r="F132">
            <v>0</v>
          </cell>
          <cell r="G132">
            <v>0</v>
          </cell>
        </row>
        <row r="133">
          <cell r="B133">
            <v>132</v>
          </cell>
          <cell r="C133">
            <v>0</v>
          </cell>
          <cell r="F133">
            <v>0</v>
          </cell>
          <cell r="G133">
            <v>0</v>
          </cell>
        </row>
        <row r="134">
          <cell r="B134">
            <v>133</v>
          </cell>
          <cell r="C134">
            <v>0</v>
          </cell>
          <cell r="F134">
            <v>0</v>
          </cell>
          <cell r="G134">
            <v>0</v>
          </cell>
        </row>
        <row r="135">
          <cell r="B135">
            <v>134</v>
          </cell>
          <cell r="C135">
            <v>0</v>
          </cell>
          <cell r="F135">
            <v>0</v>
          </cell>
          <cell r="G135">
            <v>0</v>
          </cell>
        </row>
        <row r="136">
          <cell r="B136">
            <v>135</v>
          </cell>
          <cell r="C136">
            <v>0</v>
          </cell>
          <cell r="F136">
            <v>0</v>
          </cell>
          <cell r="G136">
            <v>0</v>
          </cell>
        </row>
        <row r="137">
          <cell r="B137">
            <v>136</v>
          </cell>
          <cell r="C137">
            <v>0</v>
          </cell>
          <cell r="F137">
            <v>0</v>
          </cell>
          <cell r="G137">
            <v>0</v>
          </cell>
        </row>
        <row r="138">
          <cell r="B138">
            <v>137</v>
          </cell>
          <cell r="C138">
            <v>0</v>
          </cell>
          <cell r="F138">
            <v>0</v>
          </cell>
          <cell r="G138">
            <v>0</v>
          </cell>
        </row>
        <row r="139">
          <cell r="B139">
            <v>138</v>
          </cell>
          <cell r="C139">
            <v>0</v>
          </cell>
          <cell r="F139">
            <v>0</v>
          </cell>
          <cell r="G139">
            <v>0</v>
          </cell>
        </row>
        <row r="140">
          <cell r="B140">
            <v>139</v>
          </cell>
          <cell r="C140">
            <v>0</v>
          </cell>
          <cell r="F140">
            <v>0</v>
          </cell>
          <cell r="G140">
            <v>0</v>
          </cell>
        </row>
        <row r="141">
          <cell r="B141">
            <v>140</v>
          </cell>
          <cell r="C141">
            <v>0</v>
          </cell>
          <cell r="F141">
            <v>0</v>
          </cell>
          <cell r="G141">
            <v>0</v>
          </cell>
        </row>
      </sheetData>
      <sheetData sheetId="8">
        <row r="2">
          <cell r="B2">
            <v>1</v>
          </cell>
          <cell r="C2" t="str">
            <v>Creighton Studt</v>
          </cell>
          <cell r="D2">
            <v>39</v>
          </cell>
          <cell r="F2">
            <v>39</v>
          </cell>
          <cell r="G2">
            <v>121.5</v>
          </cell>
          <cell r="Q2">
            <v>90</v>
          </cell>
          <cell r="R2">
            <v>300</v>
          </cell>
        </row>
        <row r="3">
          <cell r="B3">
            <v>2</v>
          </cell>
          <cell r="C3" t="str">
            <v>Alyssa Fodale</v>
          </cell>
          <cell r="D3">
            <v>36</v>
          </cell>
          <cell r="F3">
            <v>36</v>
          </cell>
          <cell r="G3">
            <v>111</v>
          </cell>
          <cell r="Q3">
            <v>89</v>
          </cell>
          <cell r="R3">
            <v>296.5</v>
          </cell>
        </row>
        <row r="4">
          <cell r="B4">
            <v>3</v>
          </cell>
          <cell r="C4" t="str">
            <v>Katie Fodale</v>
          </cell>
          <cell r="D4">
            <v>46</v>
          </cell>
          <cell r="F4">
            <v>46</v>
          </cell>
          <cell r="G4">
            <v>146</v>
          </cell>
          <cell r="Q4">
            <v>88</v>
          </cell>
          <cell r="R4">
            <v>293</v>
          </cell>
        </row>
        <row r="5">
          <cell r="B5">
            <v>4</v>
          </cell>
          <cell r="C5" t="str">
            <v>Noah Osthmeime</v>
          </cell>
          <cell r="D5">
            <v>59</v>
          </cell>
          <cell r="F5">
            <v>59</v>
          </cell>
          <cell r="G5">
            <v>191.5</v>
          </cell>
          <cell r="Q5">
            <v>87</v>
          </cell>
          <cell r="R5">
            <v>289.5</v>
          </cell>
        </row>
        <row r="6">
          <cell r="B6">
            <v>5</v>
          </cell>
          <cell r="C6" t="str">
            <v>Anthony Trovato</v>
          </cell>
          <cell r="D6">
            <v>60</v>
          </cell>
          <cell r="F6">
            <v>60</v>
          </cell>
          <cell r="G6">
            <v>195</v>
          </cell>
          <cell r="Q6">
            <v>86</v>
          </cell>
          <cell r="R6">
            <v>286</v>
          </cell>
        </row>
        <row r="7">
          <cell r="B7">
            <v>6</v>
          </cell>
          <cell r="C7" t="str">
            <v>Kooper Janczarek</v>
          </cell>
          <cell r="D7">
            <v>24</v>
          </cell>
          <cell r="F7">
            <v>24</v>
          </cell>
          <cell r="G7">
            <v>69</v>
          </cell>
          <cell r="Q7">
            <v>85</v>
          </cell>
          <cell r="R7">
            <v>282.5</v>
          </cell>
        </row>
        <row r="8">
          <cell r="B8">
            <v>7</v>
          </cell>
          <cell r="C8" t="str">
            <v>Broden Janczarek</v>
          </cell>
          <cell r="D8">
            <v>63</v>
          </cell>
          <cell r="F8">
            <v>63</v>
          </cell>
          <cell r="G8">
            <v>205.5</v>
          </cell>
          <cell r="Q8">
            <v>84</v>
          </cell>
          <cell r="R8">
            <v>279</v>
          </cell>
        </row>
        <row r="9">
          <cell r="B9">
            <v>8</v>
          </cell>
          <cell r="C9" t="str">
            <v>Phoebe Savoie</v>
          </cell>
          <cell r="D9">
            <v>34</v>
          </cell>
          <cell r="F9">
            <v>34</v>
          </cell>
          <cell r="G9">
            <v>104</v>
          </cell>
          <cell r="Q9">
            <v>83</v>
          </cell>
          <cell r="R9">
            <v>275.5</v>
          </cell>
        </row>
        <row r="10">
          <cell r="B10">
            <v>9</v>
          </cell>
          <cell r="C10" t="str">
            <v>Jonah Yaksich</v>
          </cell>
          <cell r="D10">
            <v>41</v>
          </cell>
          <cell r="F10">
            <v>41</v>
          </cell>
          <cell r="G10">
            <v>128.5</v>
          </cell>
          <cell r="Q10">
            <v>82</v>
          </cell>
          <cell r="R10">
            <v>272</v>
          </cell>
        </row>
        <row r="11">
          <cell r="B11">
            <v>10</v>
          </cell>
          <cell r="C11" t="str">
            <v>Gianna Yaksich</v>
          </cell>
          <cell r="D11">
            <v>31</v>
          </cell>
          <cell r="F11">
            <v>31</v>
          </cell>
          <cell r="G11">
            <v>93.5</v>
          </cell>
          <cell r="Q11">
            <v>81</v>
          </cell>
          <cell r="R11">
            <v>268.5</v>
          </cell>
        </row>
        <row r="12">
          <cell r="B12">
            <v>11</v>
          </cell>
          <cell r="C12" t="str">
            <v>Scarlett Spencer</v>
          </cell>
          <cell r="D12">
            <v>24</v>
          </cell>
          <cell r="F12">
            <v>24</v>
          </cell>
          <cell r="G12">
            <v>69</v>
          </cell>
          <cell r="Q12">
            <v>80</v>
          </cell>
          <cell r="R12">
            <v>265</v>
          </cell>
        </row>
        <row r="13">
          <cell r="B13">
            <v>12</v>
          </cell>
          <cell r="C13" t="str">
            <v>Dane Studt</v>
          </cell>
          <cell r="D13">
            <v>40</v>
          </cell>
          <cell r="F13">
            <v>40</v>
          </cell>
          <cell r="G13">
            <v>125</v>
          </cell>
          <cell r="Q13">
            <v>79</v>
          </cell>
          <cell r="R13">
            <v>261.5</v>
          </cell>
        </row>
        <row r="14">
          <cell r="B14">
            <v>13</v>
          </cell>
          <cell r="C14" t="str">
            <v>Jackson Bliss</v>
          </cell>
          <cell r="D14">
            <v>30</v>
          </cell>
          <cell r="F14">
            <v>30</v>
          </cell>
          <cell r="G14">
            <v>90</v>
          </cell>
          <cell r="Q14">
            <v>78</v>
          </cell>
          <cell r="R14">
            <v>258</v>
          </cell>
        </row>
        <row r="15">
          <cell r="B15">
            <v>14</v>
          </cell>
          <cell r="C15" t="str">
            <v>Finley DeCubber</v>
          </cell>
          <cell r="D15">
            <v>31</v>
          </cell>
          <cell r="F15">
            <v>31</v>
          </cell>
          <cell r="G15">
            <v>93.5</v>
          </cell>
          <cell r="Q15">
            <v>77</v>
          </cell>
          <cell r="R15">
            <v>254.5</v>
          </cell>
        </row>
        <row r="16">
          <cell r="B16">
            <v>15</v>
          </cell>
          <cell r="C16" t="str">
            <v>Owen Caudill</v>
          </cell>
          <cell r="D16">
            <v>51</v>
          </cell>
          <cell r="F16">
            <v>51</v>
          </cell>
          <cell r="G16">
            <v>163.5</v>
          </cell>
          <cell r="Q16">
            <v>76</v>
          </cell>
          <cell r="R16">
            <v>251</v>
          </cell>
        </row>
        <row r="17">
          <cell r="B17">
            <v>16</v>
          </cell>
          <cell r="C17" t="str">
            <v>Julia Verbeke</v>
          </cell>
          <cell r="D17">
            <v>30</v>
          </cell>
          <cell r="F17">
            <v>30</v>
          </cell>
          <cell r="G17">
            <v>90</v>
          </cell>
          <cell r="Q17">
            <v>75</v>
          </cell>
          <cell r="R17">
            <v>247.5</v>
          </cell>
        </row>
        <row r="18">
          <cell r="B18">
            <v>17</v>
          </cell>
          <cell r="C18" t="str">
            <v>Sydney Schulte</v>
          </cell>
          <cell r="D18">
            <v>47</v>
          </cell>
          <cell r="F18">
            <v>47</v>
          </cell>
          <cell r="G18">
            <v>149.5</v>
          </cell>
          <cell r="Q18">
            <v>74</v>
          </cell>
          <cell r="R18">
            <v>244</v>
          </cell>
        </row>
        <row r="19">
          <cell r="B19">
            <v>18</v>
          </cell>
          <cell r="C19" t="str">
            <v>Vincent Warner</v>
          </cell>
          <cell r="D19">
            <v>29</v>
          </cell>
          <cell r="F19">
            <v>29</v>
          </cell>
          <cell r="G19">
            <v>86.5</v>
          </cell>
          <cell r="Q19">
            <v>73</v>
          </cell>
          <cell r="R19">
            <v>240.5</v>
          </cell>
        </row>
        <row r="20">
          <cell r="B20">
            <v>19</v>
          </cell>
          <cell r="C20" t="str">
            <v>Oliver Srock</v>
          </cell>
          <cell r="D20">
            <v>62</v>
          </cell>
          <cell r="F20">
            <v>62</v>
          </cell>
          <cell r="G20">
            <v>202</v>
          </cell>
          <cell r="Q20">
            <v>72</v>
          </cell>
          <cell r="R20">
            <v>237</v>
          </cell>
        </row>
        <row r="21">
          <cell r="B21">
            <v>20</v>
          </cell>
          <cell r="C21" t="str">
            <v>Blanca Srock</v>
          </cell>
          <cell r="D21">
            <v>34</v>
          </cell>
          <cell r="F21">
            <v>34</v>
          </cell>
          <cell r="G21">
            <v>104</v>
          </cell>
          <cell r="Q21">
            <v>71</v>
          </cell>
          <cell r="R21">
            <v>233.5</v>
          </cell>
        </row>
        <row r="22">
          <cell r="B22">
            <v>21</v>
          </cell>
          <cell r="C22" t="str">
            <v>Sydney Thomas</v>
          </cell>
          <cell r="D22">
            <v>32</v>
          </cell>
          <cell r="F22">
            <v>32</v>
          </cell>
          <cell r="G22">
            <v>97</v>
          </cell>
          <cell r="Q22">
            <v>70</v>
          </cell>
          <cell r="R22">
            <v>230</v>
          </cell>
        </row>
        <row r="23">
          <cell r="B23">
            <v>22</v>
          </cell>
          <cell r="C23" t="str">
            <v>Cameron Thomas</v>
          </cell>
          <cell r="D23">
            <v>51</v>
          </cell>
          <cell r="F23">
            <v>51</v>
          </cell>
          <cell r="G23">
            <v>163.5</v>
          </cell>
          <cell r="Q23">
            <v>69</v>
          </cell>
          <cell r="R23">
            <v>226.5</v>
          </cell>
        </row>
        <row r="24">
          <cell r="B24">
            <v>23</v>
          </cell>
          <cell r="C24" t="str">
            <v>Chase Flavin</v>
          </cell>
          <cell r="D24">
            <v>68</v>
          </cell>
          <cell r="F24">
            <v>68</v>
          </cell>
          <cell r="G24">
            <v>223</v>
          </cell>
          <cell r="Q24">
            <v>68</v>
          </cell>
          <cell r="R24">
            <v>223</v>
          </cell>
        </row>
        <row r="25">
          <cell r="B25">
            <v>24</v>
          </cell>
          <cell r="C25" t="str">
            <v>Madeline Leithause</v>
          </cell>
          <cell r="D25">
            <v>28</v>
          </cell>
          <cell r="F25">
            <v>28</v>
          </cell>
          <cell r="G25">
            <v>83</v>
          </cell>
          <cell r="Q25">
            <v>67</v>
          </cell>
          <cell r="R25">
            <v>219.5</v>
          </cell>
        </row>
        <row r="26">
          <cell r="B26">
            <v>25</v>
          </cell>
          <cell r="C26" t="str">
            <v>Teegan McLeod</v>
          </cell>
          <cell r="D26">
            <v>64</v>
          </cell>
          <cell r="F26">
            <v>64</v>
          </cell>
          <cell r="G26">
            <v>209</v>
          </cell>
          <cell r="Q26">
            <v>66</v>
          </cell>
          <cell r="R26">
            <v>216</v>
          </cell>
        </row>
        <row r="27">
          <cell r="B27">
            <v>26</v>
          </cell>
          <cell r="C27" t="str">
            <v>Trisha Verbeke</v>
          </cell>
          <cell r="D27">
            <v>42</v>
          </cell>
          <cell r="F27">
            <v>42</v>
          </cell>
          <cell r="G27">
            <v>132</v>
          </cell>
          <cell r="Q27">
            <v>65</v>
          </cell>
          <cell r="R27">
            <v>212.5</v>
          </cell>
        </row>
        <row r="28">
          <cell r="B28">
            <v>27</v>
          </cell>
          <cell r="C28" t="str">
            <v>Ella Warner</v>
          </cell>
          <cell r="D28">
            <v>30</v>
          </cell>
          <cell r="F28">
            <v>30</v>
          </cell>
          <cell r="G28">
            <v>90</v>
          </cell>
          <cell r="Q28">
            <v>64</v>
          </cell>
          <cell r="R28">
            <v>209</v>
          </cell>
        </row>
        <row r="29">
          <cell r="B29">
            <v>28</v>
          </cell>
          <cell r="C29" t="str">
            <v>Nathan Deveja</v>
          </cell>
          <cell r="D29">
            <v>55</v>
          </cell>
          <cell r="F29">
            <v>55</v>
          </cell>
          <cell r="G29">
            <v>177.5</v>
          </cell>
          <cell r="Q29">
            <v>63</v>
          </cell>
          <cell r="R29">
            <v>205.5</v>
          </cell>
        </row>
        <row r="30">
          <cell r="B30">
            <v>29</v>
          </cell>
          <cell r="C30" t="str">
            <v>Peyton Schindler</v>
          </cell>
          <cell r="D30">
            <v>29</v>
          </cell>
          <cell r="F30">
            <v>29</v>
          </cell>
          <cell r="G30">
            <v>86.5</v>
          </cell>
          <cell r="Q30">
            <v>62</v>
          </cell>
          <cell r="R30">
            <v>202</v>
          </cell>
        </row>
        <row r="31">
          <cell r="B31">
            <v>30</v>
          </cell>
          <cell r="C31" t="str">
            <v>Ryder Cervin</v>
          </cell>
          <cell r="F31">
            <v>0</v>
          </cell>
          <cell r="G31" t="e">
            <v>#N/A</v>
          </cell>
          <cell r="Q31">
            <v>61</v>
          </cell>
          <cell r="R31">
            <v>198.5</v>
          </cell>
        </row>
        <row r="32">
          <cell r="B32">
            <v>31</v>
          </cell>
          <cell r="C32" t="str">
            <v>Rhiana Savoie</v>
          </cell>
          <cell r="D32">
            <v>25</v>
          </cell>
          <cell r="F32">
            <v>25</v>
          </cell>
          <cell r="G32">
            <v>72.5</v>
          </cell>
          <cell r="Q32">
            <v>60</v>
          </cell>
          <cell r="R32">
            <v>195</v>
          </cell>
        </row>
        <row r="33">
          <cell r="B33">
            <v>32</v>
          </cell>
          <cell r="C33" t="str">
            <v>Cameron Reese</v>
          </cell>
          <cell r="D33">
            <v>33</v>
          </cell>
          <cell r="F33">
            <v>33</v>
          </cell>
          <cell r="G33">
            <v>100.5</v>
          </cell>
          <cell r="Q33">
            <v>59</v>
          </cell>
          <cell r="R33">
            <v>191.5</v>
          </cell>
        </row>
        <row r="34">
          <cell r="B34">
            <v>33</v>
          </cell>
          <cell r="C34" t="str">
            <v>Ainslie White</v>
          </cell>
          <cell r="D34">
            <v>29</v>
          </cell>
          <cell r="F34">
            <v>29</v>
          </cell>
          <cell r="G34">
            <v>86.5</v>
          </cell>
          <cell r="Q34">
            <v>58</v>
          </cell>
          <cell r="R34">
            <v>188</v>
          </cell>
        </row>
        <row r="35">
          <cell r="B35">
            <v>34</v>
          </cell>
          <cell r="C35" t="str">
            <v>Lily Papineau</v>
          </cell>
          <cell r="D35">
            <v>46</v>
          </cell>
          <cell r="F35">
            <v>46</v>
          </cell>
          <cell r="G35">
            <v>146</v>
          </cell>
          <cell r="Q35">
            <v>57</v>
          </cell>
          <cell r="R35">
            <v>184.5</v>
          </cell>
        </row>
        <row r="36">
          <cell r="B36">
            <v>35</v>
          </cell>
          <cell r="C36" t="str">
            <v>Jacob Shingles</v>
          </cell>
          <cell r="D36">
            <v>45</v>
          </cell>
          <cell r="F36">
            <v>45</v>
          </cell>
          <cell r="G36">
            <v>142.5</v>
          </cell>
          <cell r="Q36">
            <v>56</v>
          </cell>
          <cell r="R36">
            <v>181</v>
          </cell>
        </row>
        <row r="37">
          <cell r="B37">
            <v>36</v>
          </cell>
          <cell r="C37" t="str">
            <v>Gannon Cervin</v>
          </cell>
          <cell r="F37">
            <v>0</v>
          </cell>
          <cell r="G37" t="e">
            <v>#N/A</v>
          </cell>
          <cell r="Q37">
            <v>55</v>
          </cell>
          <cell r="R37">
            <v>177.5</v>
          </cell>
        </row>
        <row r="38">
          <cell r="B38">
            <v>37</v>
          </cell>
          <cell r="C38" t="str">
            <v>Noah Morley</v>
          </cell>
          <cell r="D38">
            <v>45</v>
          </cell>
          <cell r="F38">
            <v>45</v>
          </cell>
          <cell r="G38">
            <v>142.5</v>
          </cell>
          <cell r="Q38">
            <v>54</v>
          </cell>
          <cell r="R38">
            <v>174</v>
          </cell>
        </row>
        <row r="39">
          <cell r="B39">
            <v>38</v>
          </cell>
          <cell r="C39" t="str">
            <v>Nicholas Uhazie</v>
          </cell>
          <cell r="D39">
            <v>44</v>
          </cell>
          <cell r="F39">
            <v>44</v>
          </cell>
          <cell r="G39">
            <v>139</v>
          </cell>
          <cell r="Q39">
            <v>53</v>
          </cell>
          <cell r="R39">
            <v>170.5</v>
          </cell>
        </row>
        <row r="40">
          <cell r="B40">
            <v>39</v>
          </cell>
          <cell r="C40" t="str">
            <v>Grady Ellis</v>
          </cell>
          <cell r="F40">
            <v>0</v>
          </cell>
          <cell r="G40" t="e">
            <v>#N/A</v>
          </cell>
          <cell r="Q40">
            <v>52</v>
          </cell>
          <cell r="R40">
            <v>167</v>
          </cell>
        </row>
        <row r="41">
          <cell r="B41">
            <v>40</v>
          </cell>
          <cell r="C41" t="str">
            <v>Nicholas Uhazie</v>
          </cell>
          <cell r="F41">
            <v>0</v>
          </cell>
          <cell r="G41" t="e">
            <v>#N/A</v>
          </cell>
          <cell r="Q41">
            <v>51</v>
          </cell>
          <cell r="R41">
            <v>163.5</v>
          </cell>
        </row>
        <row r="42">
          <cell r="B42">
            <v>41</v>
          </cell>
          <cell r="C42" t="str">
            <v>Joseph Newton</v>
          </cell>
          <cell r="D42">
            <v>35</v>
          </cell>
          <cell r="F42">
            <v>35</v>
          </cell>
          <cell r="G42">
            <v>107.5</v>
          </cell>
          <cell r="Q42">
            <v>50</v>
          </cell>
          <cell r="R42">
            <v>160</v>
          </cell>
        </row>
        <row r="43">
          <cell r="B43">
            <v>42</v>
          </cell>
          <cell r="C43" t="str">
            <v>Matthew Streicher</v>
          </cell>
          <cell r="D43">
            <v>27</v>
          </cell>
          <cell r="F43">
            <v>27</v>
          </cell>
          <cell r="G43">
            <v>79.5</v>
          </cell>
          <cell r="Q43">
            <v>49</v>
          </cell>
          <cell r="R43">
            <v>156.5</v>
          </cell>
        </row>
        <row r="44">
          <cell r="B44">
            <v>43</v>
          </cell>
          <cell r="C44" t="str">
            <v>Erik Laansoo</v>
          </cell>
          <cell r="D44">
            <v>35</v>
          </cell>
          <cell r="F44">
            <v>35</v>
          </cell>
          <cell r="G44">
            <v>107.5</v>
          </cell>
          <cell r="Q44">
            <v>48</v>
          </cell>
          <cell r="R44">
            <v>153</v>
          </cell>
        </row>
        <row r="45">
          <cell r="B45">
            <v>44</v>
          </cell>
          <cell r="C45" t="str">
            <v>Betsy Laansoo</v>
          </cell>
          <cell r="D45">
            <v>28</v>
          </cell>
          <cell r="F45">
            <v>28</v>
          </cell>
          <cell r="G45">
            <v>83</v>
          </cell>
          <cell r="Q45">
            <v>47</v>
          </cell>
          <cell r="R45">
            <v>149.5</v>
          </cell>
        </row>
        <row r="46">
          <cell r="B46">
            <v>45</v>
          </cell>
          <cell r="C46" t="str">
            <v>Jane Fall-Lakatos</v>
          </cell>
          <cell r="D46">
            <v>34</v>
          </cell>
          <cell r="F46">
            <v>34</v>
          </cell>
          <cell r="G46">
            <v>104</v>
          </cell>
          <cell r="Q46">
            <v>46</v>
          </cell>
          <cell r="R46">
            <v>146</v>
          </cell>
        </row>
        <row r="47">
          <cell r="B47">
            <v>46</v>
          </cell>
          <cell r="C47" t="str">
            <v>Luca Muller</v>
          </cell>
          <cell r="D47">
            <v>38</v>
          </cell>
          <cell r="F47">
            <v>38</v>
          </cell>
          <cell r="G47">
            <v>118</v>
          </cell>
          <cell r="Q47">
            <v>45</v>
          </cell>
          <cell r="R47">
            <v>142.5</v>
          </cell>
        </row>
        <row r="48">
          <cell r="B48">
            <v>47</v>
          </cell>
          <cell r="C48" t="str">
            <v>Olivia Pannucci</v>
          </cell>
          <cell r="D48">
            <v>33</v>
          </cell>
          <cell r="F48">
            <v>33</v>
          </cell>
          <cell r="G48">
            <v>100.5</v>
          </cell>
          <cell r="Q48">
            <v>44</v>
          </cell>
          <cell r="R48">
            <v>139</v>
          </cell>
        </row>
        <row r="49">
          <cell r="B49">
            <v>48</v>
          </cell>
          <cell r="C49" t="str">
            <v>Bradyn Galloway</v>
          </cell>
          <cell r="D49">
            <v>33</v>
          </cell>
          <cell r="F49">
            <v>33</v>
          </cell>
          <cell r="G49">
            <v>100.5</v>
          </cell>
          <cell r="Q49">
            <v>43</v>
          </cell>
          <cell r="R49">
            <v>135.5</v>
          </cell>
        </row>
        <row r="50">
          <cell r="B50">
            <v>49</v>
          </cell>
          <cell r="C50" t="str">
            <v>Will Hannah</v>
          </cell>
          <cell r="D50">
            <v>27</v>
          </cell>
          <cell r="F50">
            <v>27</v>
          </cell>
          <cell r="G50">
            <v>79.5</v>
          </cell>
          <cell r="Q50">
            <v>42</v>
          </cell>
          <cell r="R50">
            <v>132</v>
          </cell>
        </row>
        <row r="51">
          <cell r="B51">
            <v>50</v>
          </cell>
          <cell r="C51" t="str">
            <v>Arvin Ahari</v>
          </cell>
          <cell r="D51">
            <v>34</v>
          </cell>
          <cell r="F51">
            <v>34</v>
          </cell>
          <cell r="G51">
            <v>104</v>
          </cell>
          <cell r="Q51">
            <v>41</v>
          </cell>
          <cell r="R51">
            <v>128.5</v>
          </cell>
        </row>
        <row r="52">
          <cell r="B52">
            <v>51</v>
          </cell>
          <cell r="C52" t="str">
            <v>Ryan Bushroe</v>
          </cell>
          <cell r="F52">
            <v>0</v>
          </cell>
          <cell r="G52" t="e">
            <v>#N/A</v>
          </cell>
          <cell r="Q52">
            <v>40</v>
          </cell>
          <cell r="R52">
            <v>125</v>
          </cell>
        </row>
        <row r="53">
          <cell r="B53">
            <v>52</v>
          </cell>
          <cell r="C53" t="str">
            <v>Brock Lewandowski</v>
          </cell>
          <cell r="D53">
            <v>49</v>
          </cell>
          <cell r="F53">
            <v>49</v>
          </cell>
          <cell r="G53">
            <v>156.5</v>
          </cell>
          <cell r="Q53">
            <v>39</v>
          </cell>
          <cell r="R53">
            <v>121.5</v>
          </cell>
        </row>
        <row r="54">
          <cell r="B54">
            <v>53</v>
          </cell>
          <cell r="C54" t="str">
            <v>Cameron Lewandowski</v>
          </cell>
          <cell r="D54">
            <v>38</v>
          </cell>
          <cell r="F54">
            <v>38</v>
          </cell>
          <cell r="G54">
            <v>118</v>
          </cell>
          <cell r="Q54">
            <v>38</v>
          </cell>
          <cell r="R54">
            <v>118</v>
          </cell>
        </row>
        <row r="55">
          <cell r="B55">
            <v>54</v>
          </cell>
          <cell r="C55" t="str">
            <v>Dane Lewandowski</v>
          </cell>
          <cell r="D55">
            <v>53</v>
          </cell>
          <cell r="F55">
            <v>53</v>
          </cell>
          <cell r="G55">
            <v>170.5</v>
          </cell>
          <cell r="Q55">
            <v>37</v>
          </cell>
          <cell r="R55">
            <v>114.5</v>
          </cell>
        </row>
        <row r="56">
          <cell r="B56">
            <v>55</v>
          </cell>
          <cell r="C56" t="str">
            <v>Caleb Lewandowski</v>
          </cell>
          <cell r="D56">
            <v>71</v>
          </cell>
          <cell r="F56">
            <v>71</v>
          </cell>
          <cell r="G56">
            <v>233.5</v>
          </cell>
          <cell r="Q56">
            <v>36</v>
          </cell>
          <cell r="R56">
            <v>111</v>
          </cell>
        </row>
        <row r="57">
          <cell r="B57">
            <v>56</v>
          </cell>
          <cell r="C57" t="str">
            <v>Aiden Lewandowski</v>
          </cell>
          <cell r="F57">
            <v>0</v>
          </cell>
          <cell r="G57" t="e">
            <v>#N/A</v>
          </cell>
          <cell r="Q57">
            <v>35</v>
          </cell>
          <cell r="R57">
            <v>107.5</v>
          </cell>
        </row>
        <row r="58">
          <cell r="B58">
            <v>57</v>
          </cell>
          <cell r="C58" t="str">
            <v>Eve Tice</v>
          </cell>
          <cell r="D58">
            <v>22</v>
          </cell>
          <cell r="F58">
            <v>22</v>
          </cell>
          <cell r="G58">
            <v>62</v>
          </cell>
          <cell r="Q58">
            <v>34</v>
          </cell>
          <cell r="R58">
            <v>104</v>
          </cell>
        </row>
        <row r="59">
          <cell r="B59">
            <v>58</v>
          </cell>
          <cell r="C59" t="str">
            <v>Tessa Rontal</v>
          </cell>
          <cell r="D59">
            <v>36</v>
          </cell>
          <cell r="F59">
            <v>36</v>
          </cell>
          <cell r="G59">
            <v>111</v>
          </cell>
          <cell r="Q59">
            <v>33</v>
          </cell>
          <cell r="R59">
            <v>100.5</v>
          </cell>
        </row>
        <row r="60">
          <cell r="B60">
            <v>59</v>
          </cell>
          <cell r="C60" t="str">
            <v>Lia Leffel</v>
          </cell>
          <cell r="D60">
            <v>55</v>
          </cell>
          <cell r="F60">
            <v>55</v>
          </cell>
          <cell r="G60">
            <v>177.5</v>
          </cell>
          <cell r="Q60">
            <v>32</v>
          </cell>
          <cell r="R60">
            <v>97</v>
          </cell>
        </row>
        <row r="61">
          <cell r="B61">
            <v>60</v>
          </cell>
          <cell r="C61" t="str">
            <v>Bode Luppenlatz</v>
          </cell>
          <cell r="F61">
            <v>0</v>
          </cell>
          <cell r="G61" t="e">
            <v>#N/A</v>
          </cell>
          <cell r="Q61">
            <v>31</v>
          </cell>
          <cell r="R61">
            <v>93.5</v>
          </cell>
        </row>
        <row r="62">
          <cell r="B62">
            <v>61</v>
          </cell>
          <cell r="C62" t="str">
            <v>Sierra Smith</v>
          </cell>
          <cell r="D62">
            <v>30</v>
          </cell>
          <cell r="F62">
            <v>30</v>
          </cell>
          <cell r="G62">
            <v>90</v>
          </cell>
          <cell r="Q62">
            <v>30</v>
          </cell>
          <cell r="R62">
            <v>90</v>
          </cell>
        </row>
        <row r="63">
          <cell r="B63">
            <v>62</v>
          </cell>
          <cell r="C63" t="str">
            <v>Austin Bushroe</v>
          </cell>
          <cell r="F63">
            <v>0</v>
          </cell>
          <cell r="G63" t="e">
            <v>#N/A</v>
          </cell>
          <cell r="Q63">
            <v>29</v>
          </cell>
          <cell r="R63">
            <v>86.5</v>
          </cell>
        </row>
        <row r="64">
          <cell r="B64">
            <v>63</v>
          </cell>
          <cell r="C64" t="str">
            <v>Lauren Leffel</v>
          </cell>
          <cell r="D64">
            <v>52</v>
          </cell>
          <cell r="F64">
            <v>52</v>
          </cell>
          <cell r="G64">
            <v>167</v>
          </cell>
          <cell r="Q64">
            <v>28</v>
          </cell>
          <cell r="R64">
            <v>83</v>
          </cell>
        </row>
        <row r="65">
          <cell r="B65">
            <v>64</v>
          </cell>
          <cell r="C65" t="str">
            <v>Noah Morley</v>
          </cell>
          <cell r="F65">
            <v>0</v>
          </cell>
          <cell r="G65" t="e">
            <v>#N/A</v>
          </cell>
          <cell r="Q65">
            <v>27</v>
          </cell>
          <cell r="R65">
            <v>79.5</v>
          </cell>
        </row>
        <row r="66">
          <cell r="B66">
            <v>65</v>
          </cell>
          <cell r="C66" t="str">
            <v>Jasper Comello</v>
          </cell>
          <cell r="D66">
            <v>30</v>
          </cell>
          <cell r="F66">
            <v>30</v>
          </cell>
          <cell r="G66">
            <v>90</v>
          </cell>
          <cell r="Q66">
            <v>26</v>
          </cell>
          <cell r="R66">
            <v>76</v>
          </cell>
        </row>
        <row r="67">
          <cell r="B67">
            <v>66</v>
          </cell>
          <cell r="C67" t="str">
            <v>Ryan Stimac</v>
          </cell>
          <cell r="D67">
            <v>49</v>
          </cell>
          <cell r="F67">
            <v>49</v>
          </cell>
          <cell r="G67">
            <v>156.5</v>
          </cell>
          <cell r="Q67">
            <v>25</v>
          </cell>
          <cell r="R67">
            <v>72.5</v>
          </cell>
        </row>
        <row r="68">
          <cell r="B68">
            <v>67</v>
          </cell>
          <cell r="C68" t="str">
            <v>Nathan Dehart</v>
          </cell>
          <cell r="D68">
            <v>49</v>
          </cell>
          <cell r="F68">
            <v>49</v>
          </cell>
          <cell r="G68">
            <v>156.5</v>
          </cell>
          <cell r="Q68">
            <v>24</v>
          </cell>
          <cell r="R68">
            <v>69</v>
          </cell>
        </row>
        <row r="69">
          <cell r="B69">
            <v>68</v>
          </cell>
          <cell r="C69" t="str">
            <v>Maddie Lindsey</v>
          </cell>
          <cell r="D69">
            <v>18</v>
          </cell>
          <cell r="F69">
            <v>18</v>
          </cell>
          <cell r="G69">
            <v>48</v>
          </cell>
          <cell r="Q69">
            <v>23</v>
          </cell>
          <cell r="R69">
            <v>65.5</v>
          </cell>
        </row>
        <row r="70">
          <cell r="B70">
            <v>69</v>
          </cell>
          <cell r="C70" t="str">
            <v>Mitchell Forsberg</v>
          </cell>
          <cell r="D70">
            <v>65</v>
          </cell>
          <cell r="F70">
            <v>65</v>
          </cell>
          <cell r="G70">
            <v>212.5</v>
          </cell>
          <cell r="Q70">
            <v>22</v>
          </cell>
          <cell r="R70">
            <v>62</v>
          </cell>
        </row>
        <row r="71">
          <cell r="B71">
            <v>70</v>
          </cell>
          <cell r="C71" t="str">
            <v>Helena Hoffmann</v>
          </cell>
          <cell r="D71">
            <v>35</v>
          </cell>
          <cell r="F71">
            <v>35</v>
          </cell>
          <cell r="G71">
            <v>107.5</v>
          </cell>
          <cell r="Q71">
            <v>21</v>
          </cell>
          <cell r="R71">
            <v>58.5</v>
          </cell>
        </row>
        <row r="72">
          <cell r="B72">
            <v>71</v>
          </cell>
          <cell r="C72" t="str">
            <v>Luke Farella</v>
          </cell>
          <cell r="D72">
            <v>60</v>
          </cell>
          <cell r="F72">
            <v>60</v>
          </cell>
          <cell r="G72">
            <v>195</v>
          </cell>
          <cell r="Q72">
            <v>20</v>
          </cell>
          <cell r="R72">
            <v>55</v>
          </cell>
        </row>
        <row r="73">
          <cell r="B73">
            <v>72</v>
          </cell>
          <cell r="C73">
            <v>0</v>
          </cell>
          <cell r="F73">
            <v>0</v>
          </cell>
          <cell r="G73" t="e">
            <v>#N/A</v>
          </cell>
          <cell r="Q73">
            <v>19</v>
          </cell>
          <cell r="R73">
            <v>51.5</v>
          </cell>
        </row>
        <row r="74">
          <cell r="B74">
            <v>73</v>
          </cell>
          <cell r="C74">
            <v>0</v>
          </cell>
          <cell r="F74">
            <v>0</v>
          </cell>
          <cell r="G74" t="e">
            <v>#N/A</v>
          </cell>
          <cell r="Q74">
            <v>18</v>
          </cell>
          <cell r="R74">
            <v>48</v>
          </cell>
        </row>
        <row r="75">
          <cell r="B75">
            <v>74</v>
          </cell>
          <cell r="C75">
            <v>0</v>
          </cell>
          <cell r="F75">
            <v>0</v>
          </cell>
          <cell r="G75" t="e">
            <v>#N/A</v>
          </cell>
          <cell r="Q75">
            <v>17</v>
          </cell>
          <cell r="R75">
            <v>44.5</v>
          </cell>
        </row>
        <row r="76">
          <cell r="B76">
            <v>75</v>
          </cell>
          <cell r="C76">
            <v>0</v>
          </cell>
          <cell r="F76">
            <v>0</v>
          </cell>
          <cell r="G76" t="e">
            <v>#N/A</v>
          </cell>
          <cell r="Q76">
            <v>16</v>
          </cell>
          <cell r="R76">
            <v>41</v>
          </cell>
        </row>
        <row r="77">
          <cell r="B77">
            <v>76</v>
          </cell>
          <cell r="C77">
            <v>0</v>
          </cell>
          <cell r="F77">
            <v>0</v>
          </cell>
          <cell r="G77" t="e">
            <v>#N/A</v>
          </cell>
          <cell r="Q77">
            <v>15</v>
          </cell>
          <cell r="R77">
            <v>37.5</v>
          </cell>
        </row>
        <row r="78">
          <cell r="B78">
            <v>77</v>
          </cell>
          <cell r="C78">
            <v>0</v>
          </cell>
          <cell r="F78">
            <v>0</v>
          </cell>
          <cell r="G78" t="e">
            <v>#N/A</v>
          </cell>
          <cell r="Q78">
            <v>14</v>
          </cell>
          <cell r="R78">
            <v>34</v>
          </cell>
        </row>
        <row r="79">
          <cell r="B79">
            <v>78</v>
          </cell>
          <cell r="C79">
            <v>0</v>
          </cell>
          <cell r="F79">
            <v>0</v>
          </cell>
          <cell r="G79" t="e">
            <v>#N/A</v>
          </cell>
          <cell r="Q79">
            <v>13</v>
          </cell>
          <cell r="R79">
            <v>30.5</v>
          </cell>
        </row>
        <row r="80">
          <cell r="B80">
            <v>79</v>
          </cell>
          <cell r="C80">
            <v>0</v>
          </cell>
          <cell r="F80">
            <v>0</v>
          </cell>
          <cell r="G80" t="e">
            <v>#N/A</v>
          </cell>
          <cell r="Q80">
            <v>12</v>
          </cell>
          <cell r="R80">
            <v>27</v>
          </cell>
        </row>
        <row r="81">
          <cell r="B81">
            <v>80</v>
          </cell>
          <cell r="C81">
            <v>0</v>
          </cell>
          <cell r="F81">
            <v>0</v>
          </cell>
          <cell r="G81" t="e">
            <v>#N/A</v>
          </cell>
          <cell r="Q81">
            <v>11</v>
          </cell>
          <cell r="R81">
            <v>23.5</v>
          </cell>
        </row>
        <row r="82">
          <cell r="B82">
            <v>81</v>
          </cell>
          <cell r="C82">
            <v>0</v>
          </cell>
          <cell r="F82">
            <v>0</v>
          </cell>
          <cell r="G82" t="e">
            <v>#N/A</v>
          </cell>
          <cell r="Q82">
            <v>10</v>
          </cell>
          <cell r="R82">
            <v>20</v>
          </cell>
        </row>
        <row r="83">
          <cell r="B83">
            <v>82</v>
          </cell>
          <cell r="C83">
            <v>0</v>
          </cell>
          <cell r="F83">
            <v>0</v>
          </cell>
          <cell r="G83" t="e">
            <v>#N/A</v>
          </cell>
          <cell r="Q83">
            <v>9</v>
          </cell>
          <cell r="R83">
            <v>16.5</v>
          </cell>
        </row>
        <row r="84">
          <cell r="B84">
            <v>83</v>
          </cell>
          <cell r="C84">
            <v>0</v>
          </cell>
          <cell r="F84">
            <v>0</v>
          </cell>
          <cell r="G84" t="e">
            <v>#N/A</v>
          </cell>
          <cell r="Q84">
            <v>8</v>
          </cell>
          <cell r="R84">
            <v>13</v>
          </cell>
        </row>
        <row r="85">
          <cell r="B85">
            <v>84</v>
          </cell>
          <cell r="C85">
            <v>0</v>
          </cell>
          <cell r="F85">
            <v>0</v>
          </cell>
          <cell r="G85" t="e">
            <v>#N/A</v>
          </cell>
          <cell r="Q85">
            <v>7</v>
          </cell>
          <cell r="R85">
            <v>9.5</v>
          </cell>
        </row>
        <row r="86">
          <cell r="B86">
            <v>85</v>
          </cell>
          <cell r="C86">
            <v>0</v>
          </cell>
          <cell r="F86">
            <v>0</v>
          </cell>
          <cell r="G86" t="e">
            <v>#N/A</v>
          </cell>
          <cell r="Q86">
            <v>6</v>
          </cell>
          <cell r="R86">
            <v>6</v>
          </cell>
        </row>
        <row r="87">
          <cell r="B87">
            <v>86</v>
          </cell>
          <cell r="C87">
            <v>0</v>
          </cell>
          <cell r="F87">
            <v>0</v>
          </cell>
          <cell r="G87" t="e">
            <v>#N/A</v>
          </cell>
          <cell r="Q87">
            <v>5</v>
          </cell>
          <cell r="R87">
            <v>2.5</v>
          </cell>
        </row>
        <row r="88">
          <cell r="B88">
            <v>87</v>
          </cell>
          <cell r="C88">
            <v>0</v>
          </cell>
          <cell r="F88">
            <v>0</v>
          </cell>
          <cell r="G88" t="e">
            <v>#N/A</v>
          </cell>
          <cell r="Q88">
            <v>4</v>
          </cell>
          <cell r="R88">
            <v>0</v>
          </cell>
        </row>
        <row r="89">
          <cell r="B89">
            <v>88</v>
          </cell>
          <cell r="C89">
            <v>0</v>
          </cell>
          <cell r="F89">
            <v>0</v>
          </cell>
          <cell r="G89" t="e">
            <v>#N/A</v>
          </cell>
        </row>
        <row r="90">
          <cell r="B90">
            <v>89</v>
          </cell>
          <cell r="C90">
            <v>0</v>
          </cell>
          <cell r="F90">
            <v>0</v>
          </cell>
          <cell r="G90" t="e">
            <v>#N/A</v>
          </cell>
        </row>
        <row r="91">
          <cell r="B91">
            <v>90</v>
          </cell>
          <cell r="C91">
            <v>0</v>
          </cell>
          <cell r="F91">
            <v>0</v>
          </cell>
          <cell r="G91" t="e">
            <v>#N/A</v>
          </cell>
        </row>
        <row r="92">
          <cell r="B92">
            <v>91</v>
          </cell>
          <cell r="C92">
            <v>0</v>
          </cell>
          <cell r="F92">
            <v>0</v>
          </cell>
          <cell r="G92" t="e">
            <v>#N/A</v>
          </cell>
        </row>
        <row r="93">
          <cell r="B93">
            <v>92</v>
          </cell>
          <cell r="C93">
            <v>0</v>
          </cell>
          <cell r="F93">
            <v>0</v>
          </cell>
          <cell r="G93" t="e">
            <v>#N/A</v>
          </cell>
        </row>
        <row r="94">
          <cell r="B94">
            <v>93</v>
          </cell>
          <cell r="C94">
            <v>0</v>
          </cell>
          <cell r="F94">
            <v>0</v>
          </cell>
          <cell r="G94" t="e">
            <v>#N/A</v>
          </cell>
        </row>
        <row r="95">
          <cell r="B95">
            <v>94</v>
          </cell>
          <cell r="C95">
            <v>0</v>
          </cell>
          <cell r="F95">
            <v>0</v>
          </cell>
          <cell r="G95" t="e">
            <v>#N/A</v>
          </cell>
        </row>
        <row r="96">
          <cell r="B96">
            <v>95</v>
          </cell>
          <cell r="C96">
            <v>0</v>
          </cell>
          <cell r="F96">
            <v>0</v>
          </cell>
          <cell r="G96" t="e">
            <v>#N/A</v>
          </cell>
        </row>
        <row r="97">
          <cell r="B97">
            <v>96</v>
          </cell>
          <cell r="C97">
            <v>0</v>
          </cell>
          <cell r="F97">
            <v>0</v>
          </cell>
          <cell r="G97" t="e">
            <v>#N/A</v>
          </cell>
        </row>
        <row r="98">
          <cell r="B98">
            <v>97</v>
          </cell>
          <cell r="C98">
            <v>0</v>
          </cell>
          <cell r="F98">
            <v>0</v>
          </cell>
          <cell r="G98" t="e">
            <v>#N/A</v>
          </cell>
        </row>
        <row r="99">
          <cell r="B99">
            <v>98</v>
          </cell>
          <cell r="C99">
            <v>0</v>
          </cell>
          <cell r="F99">
            <v>0</v>
          </cell>
          <cell r="G99" t="e">
            <v>#N/A</v>
          </cell>
        </row>
        <row r="100">
          <cell r="B100">
            <v>99</v>
          </cell>
          <cell r="C100">
            <v>0</v>
          </cell>
          <cell r="F100">
            <v>0</v>
          </cell>
          <cell r="G100" t="e">
            <v>#N/A</v>
          </cell>
        </row>
        <row r="101">
          <cell r="B101">
            <v>100</v>
          </cell>
          <cell r="C101">
            <v>0</v>
          </cell>
          <cell r="F101">
            <v>0</v>
          </cell>
          <cell r="G101" t="e">
            <v>#N/A</v>
          </cell>
        </row>
        <row r="102">
          <cell r="B102">
            <v>101</v>
          </cell>
          <cell r="C102" t="str">
            <v>Group Best</v>
          </cell>
          <cell r="F102">
            <v>0</v>
          </cell>
          <cell r="G102" t="e">
            <v>#N/A</v>
          </cell>
        </row>
        <row r="103">
          <cell r="B103">
            <v>102</v>
          </cell>
          <cell r="C103" t="str">
            <v>Group Avg</v>
          </cell>
          <cell r="F103">
            <v>0</v>
          </cell>
          <cell r="G103" t="e">
            <v>#N/A</v>
          </cell>
        </row>
        <row r="104">
          <cell r="B104">
            <v>103</v>
          </cell>
          <cell r="C104" t="str">
            <v>USA Ski Max</v>
          </cell>
          <cell r="F104">
            <v>0</v>
          </cell>
          <cell r="G104" t="e">
            <v>#N/A</v>
          </cell>
        </row>
        <row r="105">
          <cell r="B105">
            <v>104</v>
          </cell>
          <cell r="C105">
            <v>0</v>
          </cell>
          <cell r="F105">
            <v>0</v>
          </cell>
          <cell r="G105" t="e">
            <v>#N/A</v>
          </cell>
        </row>
        <row r="106">
          <cell r="B106">
            <v>105</v>
          </cell>
          <cell r="C106">
            <v>0</v>
          </cell>
          <cell r="F106">
            <v>0</v>
          </cell>
          <cell r="G106" t="e">
            <v>#N/A</v>
          </cell>
        </row>
        <row r="107">
          <cell r="B107">
            <v>106</v>
          </cell>
          <cell r="C107">
            <v>0</v>
          </cell>
          <cell r="F107">
            <v>0</v>
          </cell>
          <cell r="G107" t="e">
            <v>#N/A</v>
          </cell>
        </row>
        <row r="108">
          <cell r="B108">
            <v>107</v>
          </cell>
          <cell r="C108">
            <v>0</v>
          </cell>
          <cell r="F108">
            <v>0</v>
          </cell>
          <cell r="G108" t="e">
            <v>#N/A</v>
          </cell>
        </row>
        <row r="109">
          <cell r="B109">
            <v>108</v>
          </cell>
          <cell r="C109">
            <v>0</v>
          </cell>
          <cell r="F109">
            <v>0</v>
          </cell>
          <cell r="G109" t="e">
            <v>#N/A</v>
          </cell>
        </row>
        <row r="110">
          <cell r="B110">
            <v>109</v>
          </cell>
          <cell r="C110">
            <v>0</v>
          </cell>
          <cell r="F110">
            <v>0</v>
          </cell>
          <cell r="G110" t="e">
            <v>#N/A</v>
          </cell>
        </row>
        <row r="111">
          <cell r="B111">
            <v>110</v>
          </cell>
          <cell r="C111">
            <v>0</v>
          </cell>
          <cell r="F111">
            <v>0</v>
          </cell>
          <cell r="G111" t="e">
            <v>#N/A</v>
          </cell>
        </row>
        <row r="112">
          <cell r="B112">
            <v>111</v>
          </cell>
          <cell r="C112">
            <v>0</v>
          </cell>
          <cell r="F112">
            <v>0</v>
          </cell>
          <cell r="G112" t="e">
            <v>#N/A</v>
          </cell>
        </row>
        <row r="113">
          <cell r="B113">
            <v>112</v>
          </cell>
          <cell r="C113">
            <v>0</v>
          </cell>
          <cell r="F113">
            <v>0</v>
          </cell>
          <cell r="G113" t="e">
            <v>#N/A</v>
          </cell>
        </row>
        <row r="114">
          <cell r="B114">
            <v>113</v>
          </cell>
          <cell r="C114">
            <v>0</v>
          </cell>
          <cell r="F114">
            <v>0</v>
          </cell>
          <cell r="G114" t="e">
            <v>#N/A</v>
          </cell>
        </row>
        <row r="115">
          <cell r="B115">
            <v>114</v>
          </cell>
          <cell r="C115">
            <v>0</v>
          </cell>
          <cell r="F115">
            <v>0</v>
          </cell>
          <cell r="G115" t="e">
            <v>#N/A</v>
          </cell>
        </row>
        <row r="116">
          <cell r="B116">
            <v>115</v>
          </cell>
          <cell r="C116">
            <v>0</v>
          </cell>
          <cell r="F116">
            <v>0</v>
          </cell>
          <cell r="G116" t="e">
            <v>#N/A</v>
          </cell>
        </row>
        <row r="117">
          <cell r="B117">
            <v>116</v>
          </cell>
          <cell r="C117">
            <v>0</v>
          </cell>
          <cell r="F117">
            <v>0</v>
          </cell>
          <cell r="G117" t="e">
            <v>#N/A</v>
          </cell>
        </row>
        <row r="118">
          <cell r="B118">
            <v>117</v>
          </cell>
          <cell r="C118">
            <v>0</v>
          </cell>
          <cell r="F118">
            <v>0</v>
          </cell>
          <cell r="G118" t="e">
            <v>#N/A</v>
          </cell>
        </row>
        <row r="119">
          <cell r="B119">
            <v>118</v>
          </cell>
          <cell r="C119">
            <v>0</v>
          </cell>
          <cell r="F119">
            <v>0</v>
          </cell>
          <cell r="G119" t="e">
            <v>#N/A</v>
          </cell>
        </row>
        <row r="120">
          <cell r="B120">
            <v>119</v>
          </cell>
          <cell r="C120">
            <v>0</v>
          </cell>
          <cell r="F120">
            <v>0</v>
          </cell>
          <cell r="G120" t="e">
            <v>#N/A</v>
          </cell>
        </row>
        <row r="121">
          <cell r="B121">
            <v>120</v>
          </cell>
          <cell r="C121">
            <v>0</v>
          </cell>
          <cell r="F121">
            <v>0</v>
          </cell>
          <cell r="G121" t="e">
            <v>#N/A</v>
          </cell>
        </row>
        <row r="122">
          <cell r="B122">
            <v>121</v>
          </cell>
          <cell r="C122">
            <v>0</v>
          </cell>
          <cell r="F122">
            <v>0</v>
          </cell>
          <cell r="G122" t="e">
            <v>#N/A</v>
          </cell>
        </row>
        <row r="123">
          <cell r="B123">
            <v>122</v>
          </cell>
          <cell r="C123">
            <v>0</v>
          </cell>
          <cell r="F123">
            <v>0</v>
          </cell>
          <cell r="G123" t="e">
            <v>#N/A</v>
          </cell>
        </row>
        <row r="124">
          <cell r="B124">
            <v>123</v>
          </cell>
          <cell r="C124">
            <v>0</v>
          </cell>
          <cell r="F124">
            <v>0</v>
          </cell>
          <cell r="G124" t="e">
            <v>#N/A</v>
          </cell>
        </row>
        <row r="125">
          <cell r="B125">
            <v>124</v>
          </cell>
          <cell r="C125">
            <v>0</v>
          </cell>
          <cell r="F125">
            <v>0</v>
          </cell>
          <cell r="G125" t="e">
            <v>#N/A</v>
          </cell>
        </row>
        <row r="126">
          <cell r="B126">
            <v>125</v>
          </cell>
          <cell r="C126">
            <v>0</v>
          </cell>
          <cell r="F126">
            <v>0</v>
          </cell>
          <cell r="G126" t="e">
            <v>#N/A</v>
          </cell>
        </row>
        <row r="127">
          <cell r="B127">
            <v>126</v>
          </cell>
          <cell r="C127">
            <v>0</v>
          </cell>
          <cell r="F127">
            <v>0</v>
          </cell>
          <cell r="G127" t="e">
            <v>#N/A</v>
          </cell>
        </row>
        <row r="128">
          <cell r="B128">
            <v>127</v>
          </cell>
          <cell r="C128">
            <v>0</v>
          </cell>
          <cell r="F128">
            <v>0</v>
          </cell>
          <cell r="G128" t="e">
            <v>#N/A</v>
          </cell>
        </row>
        <row r="129">
          <cell r="B129">
            <v>128</v>
          </cell>
          <cell r="C129">
            <v>0</v>
          </cell>
          <cell r="F129">
            <v>0</v>
          </cell>
          <cell r="G129" t="e">
            <v>#N/A</v>
          </cell>
        </row>
        <row r="130">
          <cell r="B130">
            <v>129</v>
          </cell>
          <cell r="C130">
            <v>0</v>
          </cell>
          <cell r="F130">
            <v>0</v>
          </cell>
          <cell r="G130" t="e">
            <v>#N/A</v>
          </cell>
        </row>
        <row r="131">
          <cell r="B131">
            <v>130</v>
          </cell>
          <cell r="C131">
            <v>0</v>
          </cell>
          <cell r="F131">
            <v>0</v>
          </cell>
          <cell r="G131" t="e">
            <v>#N/A</v>
          </cell>
        </row>
        <row r="132">
          <cell r="B132">
            <v>131</v>
          </cell>
          <cell r="C132">
            <v>0</v>
          </cell>
          <cell r="F132">
            <v>0</v>
          </cell>
          <cell r="G132" t="e">
            <v>#N/A</v>
          </cell>
        </row>
        <row r="133">
          <cell r="B133">
            <v>132</v>
          </cell>
          <cell r="C133">
            <v>0</v>
          </cell>
          <cell r="F133">
            <v>0</v>
          </cell>
          <cell r="G133" t="e">
            <v>#N/A</v>
          </cell>
        </row>
        <row r="134">
          <cell r="B134">
            <v>133</v>
          </cell>
          <cell r="C134">
            <v>0</v>
          </cell>
          <cell r="F134">
            <v>0</v>
          </cell>
          <cell r="G134" t="e">
            <v>#N/A</v>
          </cell>
        </row>
        <row r="135">
          <cell r="B135">
            <v>134</v>
          </cell>
          <cell r="C135">
            <v>0</v>
          </cell>
          <cell r="F135">
            <v>0</v>
          </cell>
          <cell r="G135" t="e">
            <v>#N/A</v>
          </cell>
        </row>
        <row r="136">
          <cell r="B136">
            <v>135</v>
          </cell>
          <cell r="C136">
            <v>0</v>
          </cell>
          <cell r="F136">
            <v>0</v>
          </cell>
          <cell r="G136" t="e">
            <v>#N/A</v>
          </cell>
        </row>
        <row r="137">
          <cell r="B137">
            <v>136</v>
          </cell>
          <cell r="C137">
            <v>0</v>
          </cell>
          <cell r="F137">
            <v>0</v>
          </cell>
          <cell r="G137" t="e">
            <v>#N/A</v>
          </cell>
        </row>
        <row r="138">
          <cell r="B138">
            <v>137</v>
          </cell>
          <cell r="C138">
            <v>0</v>
          </cell>
          <cell r="F138">
            <v>0</v>
          </cell>
          <cell r="G138" t="e">
            <v>#N/A</v>
          </cell>
        </row>
        <row r="139">
          <cell r="B139">
            <v>138</v>
          </cell>
          <cell r="C139">
            <v>0</v>
          </cell>
          <cell r="F139">
            <v>0</v>
          </cell>
          <cell r="G139" t="e">
            <v>#N/A</v>
          </cell>
        </row>
        <row r="140">
          <cell r="B140">
            <v>139</v>
          </cell>
          <cell r="C140">
            <v>0</v>
          </cell>
          <cell r="F140">
            <v>0</v>
          </cell>
          <cell r="G140" t="e">
            <v>#N/A</v>
          </cell>
        </row>
        <row r="141">
          <cell r="B141">
            <v>140</v>
          </cell>
          <cell r="C141">
            <v>0</v>
          </cell>
          <cell r="F141">
            <v>0</v>
          </cell>
          <cell r="G141" t="e">
            <v>#N/A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Y64"/>
  <sheetViews>
    <sheetView topLeftCell="B1" zoomScale="55" zoomScaleNormal="55" workbookViewId="0">
      <selection activeCell="B1" sqref="A1:XFD1"/>
    </sheetView>
  </sheetViews>
  <sheetFormatPr baseColWidth="10" defaultColWidth="26" defaultRowHeight="16" x14ac:dyDescent="0.2"/>
  <cols>
    <col min="1" max="1" width="4.83203125" style="5" customWidth="1"/>
    <col min="2" max="2" width="21.5" style="4" customWidth="1"/>
    <col min="3" max="3" width="28.33203125" style="4" customWidth="1"/>
    <col min="4" max="5" width="14.1640625" style="4" customWidth="1"/>
    <col min="6" max="6" width="20" style="4" customWidth="1"/>
    <col min="7" max="7" width="16" style="4" customWidth="1"/>
    <col min="8" max="8" width="20.1640625" style="4" customWidth="1"/>
    <col min="9" max="9" width="12.5" style="4" customWidth="1"/>
    <col min="10" max="10" width="13" style="16" customWidth="1"/>
    <col min="11" max="11" width="17.33203125" style="16" customWidth="1"/>
    <col min="12" max="12" width="20" style="16" customWidth="1"/>
    <col min="13" max="13" width="21.83203125" style="16" customWidth="1"/>
    <col min="14" max="14" width="22.6640625" style="16" customWidth="1"/>
    <col min="15" max="15" width="25.6640625" style="16" customWidth="1"/>
    <col min="16" max="16" width="21.1640625" style="16" customWidth="1"/>
    <col min="17" max="17" width="21.6640625" style="16" customWidth="1"/>
    <col min="18" max="18" width="24.33203125" style="16" customWidth="1"/>
    <col min="19" max="19" width="21.83203125" style="16" customWidth="1"/>
    <col min="20" max="20" width="21.1640625" style="16" customWidth="1"/>
    <col min="21" max="21" width="13" style="16" customWidth="1"/>
    <col min="22" max="22" width="19.83203125" style="16" customWidth="1"/>
    <col min="23" max="23" width="16.6640625" style="16" customWidth="1"/>
    <col min="24" max="24" width="8.33203125" style="4" customWidth="1"/>
    <col min="25" max="25" width="15.5" style="4" customWidth="1"/>
    <col min="26" max="26" width="12" style="4" customWidth="1"/>
    <col min="27" max="27" width="14.5" style="4" customWidth="1"/>
    <col min="28" max="28" width="19" style="4" customWidth="1"/>
    <col min="29" max="29" width="21.1640625" style="4" customWidth="1"/>
    <col min="30" max="16384" width="26" style="4"/>
  </cols>
  <sheetData>
    <row r="1" spans="1:207" ht="72" x14ac:dyDescent="0.2">
      <c r="A1" s="8" t="s">
        <v>0</v>
      </c>
      <c r="B1" s="6" t="s">
        <v>10</v>
      </c>
      <c r="C1" s="6" t="s">
        <v>327</v>
      </c>
      <c r="D1" s="6" t="s">
        <v>330</v>
      </c>
      <c r="E1" s="6" t="s">
        <v>329</v>
      </c>
      <c r="F1" s="6" t="s">
        <v>306</v>
      </c>
      <c r="G1" s="6" t="s">
        <v>328</v>
      </c>
      <c r="H1" s="6" t="s">
        <v>311</v>
      </c>
      <c r="I1" s="6" t="s">
        <v>331</v>
      </c>
      <c r="J1" s="18" t="s">
        <v>11</v>
      </c>
      <c r="K1" s="18" t="s">
        <v>312</v>
      </c>
      <c r="L1" s="18" t="s">
        <v>313</v>
      </c>
      <c r="M1" s="18" t="s">
        <v>1</v>
      </c>
      <c r="N1" s="18" t="s">
        <v>307</v>
      </c>
      <c r="O1" s="18" t="s">
        <v>308</v>
      </c>
      <c r="P1" s="18" t="s">
        <v>2</v>
      </c>
      <c r="Q1" s="18" t="s">
        <v>3</v>
      </c>
      <c r="R1" s="18" t="s">
        <v>4</v>
      </c>
      <c r="S1" s="18" t="s">
        <v>5</v>
      </c>
      <c r="T1" s="18" t="s">
        <v>6</v>
      </c>
      <c r="U1" s="18" t="s">
        <v>7</v>
      </c>
      <c r="V1" s="18" t="s">
        <v>309</v>
      </c>
      <c r="W1" s="18" t="s">
        <v>310</v>
      </c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</row>
    <row r="2" spans="1:207" ht="17" x14ac:dyDescent="0.2">
      <c r="B2" s="4" t="s">
        <v>17</v>
      </c>
      <c r="C2" s="17" t="s">
        <v>205</v>
      </c>
      <c r="D2" s="4" t="s">
        <v>316</v>
      </c>
      <c r="E2" s="22">
        <v>44472</v>
      </c>
      <c r="F2" t="s">
        <v>367</v>
      </c>
      <c r="G2" s="14">
        <f t="shared" ref="G2:G33" si="0">VLOOKUP($F2,usaski, 2,FALSE)</f>
        <v>40315</v>
      </c>
      <c r="H2" s="15" t="str">
        <f t="shared" ref="H2:H33" si="1">VLOOKUP($F2,usaski,3,FALSE)</f>
        <v>Female</v>
      </c>
      <c r="I2" s="16">
        <f t="shared" ref="I2:I45" si="2">VLOOKUP($F2, usaski, 7, FALSE)</f>
        <v>6887564</v>
      </c>
      <c r="J2" s="19" t="s">
        <v>322</v>
      </c>
      <c r="K2" s="21">
        <v>152.4</v>
      </c>
      <c r="L2" s="16">
        <v>60</v>
      </c>
      <c r="M2" s="20">
        <v>31.009713874314137</v>
      </c>
      <c r="N2" s="16">
        <v>175</v>
      </c>
      <c r="P2" s="16">
        <v>3.64</v>
      </c>
      <c r="Q2" s="16">
        <v>4</v>
      </c>
      <c r="R2" s="16">
        <v>0</v>
      </c>
      <c r="S2" s="16">
        <v>6</v>
      </c>
      <c r="T2" s="16">
        <v>9</v>
      </c>
      <c r="U2" s="16">
        <v>16</v>
      </c>
      <c r="W2" s="16">
        <v>29</v>
      </c>
    </row>
    <row r="3" spans="1:207" ht="17" x14ac:dyDescent="0.2">
      <c r="B3" s="4" t="s">
        <v>17</v>
      </c>
      <c r="C3" s="17" t="s">
        <v>205</v>
      </c>
      <c r="D3" s="4" t="s">
        <v>501</v>
      </c>
      <c r="E3" s="22">
        <v>44472</v>
      </c>
      <c r="F3" t="s">
        <v>338</v>
      </c>
      <c r="G3" s="14">
        <f t="shared" si="0"/>
        <v>38198</v>
      </c>
      <c r="H3" s="15" t="str">
        <f t="shared" si="1"/>
        <v>Female</v>
      </c>
      <c r="I3" s="16" t="str">
        <f t="shared" si="2"/>
        <v>C6715948</v>
      </c>
      <c r="J3" s="19" t="s">
        <v>322</v>
      </c>
      <c r="K3" s="21">
        <v>165.1</v>
      </c>
      <c r="L3" s="16">
        <v>65</v>
      </c>
      <c r="M3" s="20">
        <v>31.009713874314137</v>
      </c>
      <c r="N3" s="16">
        <v>168</v>
      </c>
      <c r="P3" s="16">
        <v>3.8</v>
      </c>
      <c r="Q3" s="16">
        <v>1</v>
      </c>
      <c r="R3" s="16">
        <v>0</v>
      </c>
      <c r="S3" s="16">
        <v>2</v>
      </c>
      <c r="T3" s="16">
        <v>14</v>
      </c>
      <c r="U3" s="16">
        <v>7</v>
      </c>
      <c r="W3" s="16">
        <v>36</v>
      </c>
    </row>
    <row r="4" spans="1:207" ht="17" x14ac:dyDescent="0.2">
      <c r="B4" s="4" t="s">
        <v>17</v>
      </c>
      <c r="C4" s="17" t="s">
        <v>205</v>
      </c>
      <c r="D4" s="4" t="s">
        <v>502</v>
      </c>
      <c r="E4" s="22">
        <v>44472</v>
      </c>
      <c r="F4" t="s">
        <v>341</v>
      </c>
      <c r="G4" s="14">
        <f t="shared" si="0"/>
        <v>38743</v>
      </c>
      <c r="H4" s="15" t="str">
        <f t="shared" si="1"/>
        <v>Male</v>
      </c>
      <c r="I4" s="16" t="str">
        <f t="shared" si="2"/>
        <v>C6804790</v>
      </c>
      <c r="J4" s="19" t="s">
        <v>322</v>
      </c>
      <c r="K4" s="21">
        <v>180.34</v>
      </c>
      <c r="L4" s="16">
        <v>71</v>
      </c>
      <c r="M4" s="20">
        <v>48.632335963565112</v>
      </c>
      <c r="N4" s="16">
        <v>201</v>
      </c>
      <c r="P4" s="16">
        <v>3.34</v>
      </c>
      <c r="Q4" s="16">
        <v>5</v>
      </c>
      <c r="R4" s="16">
        <v>0</v>
      </c>
      <c r="S4" s="16">
        <v>7</v>
      </c>
      <c r="T4" s="16">
        <v>4</v>
      </c>
      <c r="U4" s="16">
        <v>25</v>
      </c>
      <c r="W4" s="16">
        <v>60</v>
      </c>
    </row>
    <row r="5" spans="1:207" ht="17" x14ac:dyDescent="0.2">
      <c r="B5" s="4" t="s">
        <v>17</v>
      </c>
      <c r="C5" s="17" t="s">
        <v>205</v>
      </c>
      <c r="D5" s="4" t="s">
        <v>503</v>
      </c>
      <c r="E5" s="22">
        <v>44472</v>
      </c>
      <c r="F5" t="s">
        <v>381</v>
      </c>
      <c r="G5" s="14">
        <f t="shared" si="0"/>
        <v>39566</v>
      </c>
      <c r="H5" s="15" t="str">
        <f t="shared" si="1"/>
        <v>Male</v>
      </c>
      <c r="I5" s="16" t="str">
        <f t="shared" si="2"/>
        <v>C6948804</v>
      </c>
      <c r="J5" s="19" t="s">
        <v>322</v>
      </c>
      <c r="K5" s="21">
        <v>177.8</v>
      </c>
      <c r="L5" s="16">
        <v>70</v>
      </c>
      <c r="M5" s="20">
        <v>35.84339340402925</v>
      </c>
      <c r="N5" s="16">
        <v>175</v>
      </c>
      <c r="P5" s="16">
        <v>3.49</v>
      </c>
      <c r="Q5" s="16">
        <v>1</v>
      </c>
      <c r="R5" s="16">
        <v>0</v>
      </c>
      <c r="S5" s="16">
        <v>2</v>
      </c>
      <c r="T5" s="16">
        <v>0</v>
      </c>
      <c r="U5" s="16">
        <v>10</v>
      </c>
      <c r="W5" s="16">
        <v>34</v>
      </c>
    </row>
    <row r="6" spans="1:207" ht="17" x14ac:dyDescent="0.2">
      <c r="B6" s="4" t="s">
        <v>17</v>
      </c>
      <c r="C6" s="17" t="s">
        <v>205</v>
      </c>
      <c r="D6" s="4" t="s">
        <v>504</v>
      </c>
      <c r="E6" s="22">
        <v>44472</v>
      </c>
      <c r="F6" t="s">
        <v>390</v>
      </c>
      <c r="G6" s="14">
        <f t="shared" si="0"/>
        <v>38841</v>
      </c>
      <c r="H6" s="15" t="str">
        <f t="shared" si="1"/>
        <v>Male</v>
      </c>
      <c r="I6" s="16">
        <f t="shared" si="2"/>
        <v>6790737</v>
      </c>
      <c r="J6" s="19" t="s">
        <v>322</v>
      </c>
      <c r="K6" s="21">
        <v>172.72</v>
      </c>
      <c r="L6" s="16">
        <v>68</v>
      </c>
      <c r="M6" s="20">
        <v>36.764886018161334</v>
      </c>
      <c r="N6" s="16">
        <v>217</v>
      </c>
      <c r="P6" s="16">
        <v>3.07</v>
      </c>
      <c r="Q6" s="16">
        <v>10</v>
      </c>
      <c r="R6" s="16">
        <v>0</v>
      </c>
      <c r="S6" s="16">
        <v>21</v>
      </c>
      <c r="T6" s="16">
        <v>15</v>
      </c>
      <c r="U6" s="16">
        <v>15</v>
      </c>
      <c r="W6" s="16">
        <v>0</v>
      </c>
    </row>
    <row r="7" spans="1:207" ht="17" x14ac:dyDescent="0.2">
      <c r="B7" s="4" t="s">
        <v>17</v>
      </c>
      <c r="C7" s="17" t="s">
        <v>205</v>
      </c>
      <c r="D7" s="4" t="s">
        <v>505</v>
      </c>
      <c r="E7" s="22">
        <v>44472</v>
      </c>
      <c r="F7" t="s">
        <v>375</v>
      </c>
      <c r="G7" s="14">
        <f t="shared" si="0"/>
        <v>39161</v>
      </c>
      <c r="H7" s="15" t="str">
        <f t="shared" si="1"/>
        <v>Female</v>
      </c>
      <c r="I7" s="16">
        <f t="shared" si="2"/>
        <v>7023397</v>
      </c>
      <c r="J7" s="19" t="s">
        <v>322</v>
      </c>
      <c r="K7" s="21">
        <v>167.64000000000001</v>
      </c>
      <c r="L7" s="16">
        <v>66</v>
      </c>
      <c r="M7" s="20">
        <v>26.436116682694507</v>
      </c>
      <c r="N7" s="16">
        <v>135</v>
      </c>
      <c r="P7" s="16">
        <v>3.85</v>
      </c>
      <c r="Q7" s="16">
        <v>0</v>
      </c>
      <c r="R7" s="16">
        <v>12</v>
      </c>
      <c r="S7" s="16">
        <v>5</v>
      </c>
      <c r="T7" s="16">
        <v>5</v>
      </c>
      <c r="U7" s="16">
        <v>2</v>
      </c>
      <c r="W7" s="16">
        <v>28</v>
      </c>
    </row>
    <row r="8" spans="1:207" ht="17" x14ac:dyDescent="0.2">
      <c r="B8" s="4" t="s">
        <v>17</v>
      </c>
      <c r="C8" s="17" t="s">
        <v>205</v>
      </c>
      <c r="D8" s="4" t="s">
        <v>506</v>
      </c>
      <c r="E8" s="22">
        <v>44472</v>
      </c>
      <c r="F8" t="s">
        <v>356</v>
      </c>
      <c r="G8" s="14">
        <f t="shared" si="0"/>
        <v>39268</v>
      </c>
      <c r="H8" s="15" t="str">
        <f t="shared" si="1"/>
        <v>Female</v>
      </c>
      <c r="I8" s="16" t="str">
        <f t="shared" si="2"/>
        <v>C6962017</v>
      </c>
      <c r="J8" s="19" t="s">
        <v>322</v>
      </c>
      <c r="K8" s="21">
        <v>170.18</v>
      </c>
      <c r="L8" s="16">
        <v>67</v>
      </c>
      <c r="M8" s="20">
        <v>34.401696702014625</v>
      </c>
      <c r="N8" s="16">
        <v>165</v>
      </c>
      <c r="P8" s="16">
        <v>3.56</v>
      </c>
      <c r="Q8" s="16">
        <v>4</v>
      </c>
      <c r="R8" s="16">
        <v>0</v>
      </c>
      <c r="S8" s="16">
        <v>2</v>
      </c>
      <c r="T8" s="16">
        <v>3</v>
      </c>
      <c r="U8" s="16">
        <v>10</v>
      </c>
      <c r="W8" s="16">
        <v>34</v>
      </c>
    </row>
    <row r="9" spans="1:207" ht="17" x14ac:dyDescent="0.2">
      <c r="B9" s="4" t="s">
        <v>17</v>
      </c>
      <c r="C9" s="17" t="s">
        <v>205</v>
      </c>
      <c r="D9" s="4" t="s">
        <v>507</v>
      </c>
      <c r="E9" s="22">
        <v>44472</v>
      </c>
      <c r="F9" t="s">
        <v>379</v>
      </c>
      <c r="G9" s="14">
        <f t="shared" si="0"/>
        <v>39209</v>
      </c>
      <c r="H9" s="15" t="str">
        <f t="shared" si="1"/>
        <v>Male</v>
      </c>
      <c r="I9" s="16">
        <f t="shared" si="2"/>
        <v>6668443</v>
      </c>
      <c r="J9" s="19" t="s">
        <v>322</v>
      </c>
      <c r="K9" s="21">
        <v>172.72</v>
      </c>
      <c r="L9" s="16">
        <v>68</v>
      </c>
      <c r="M9" s="20">
        <v>12.2</v>
      </c>
      <c r="N9" s="16">
        <v>188</v>
      </c>
      <c r="P9" s="16">
        <v>3.42</v>
      </c>
      <c r="Q9" s="16">
        <v>1</v>
      </c>
      <c r="R9" s="16">
        <v>0</v>
      </c>
      <c r="S9" s="16">
        <v>6</v>
      </c>
      <c r="T9" s="16">
        <v>17</v>
      </c>
      <c r="U9" s="16">
        <v>20</v>
      </c>
      <c r="W9" s="16">
        <v>33</v>
      </c>
    </row>
    <row r="10" spans="1:207" ht="17" x14ac:dyDescent="0.2">
      <c r="B10" s="4" t="s">
        <v>17</v>
      </c>
      <c r="C10" s="17" t="s">
        <v>205</v>
      </c>
      <c r="D10" s="4" t="s">
        <v>508</v>
      </c>
      <c r="E10" s="22">
        <v>44472</v>
      </c>
      <c r="F10" t="s">
        <v>382</v>
      </c>
      <c r="G10" s="14">
        <f t="shared" si="0"/>
        <v>39660</v>
      </c>
      <c r="H10" s="15" t="str">
        <f t="shared" si="1"/>
        <v>Male</v>
      </c>
      <c r="I10" s="16">
        <f t="shared" si="2"/>
        <v>7002597</v>
      </c>
      <c r="J10" s="19" t="s">
        <v>322</v>
      </c>
      <c r="K10" s="21">
        <v>153.67000000000002</v>
      </c>
      <c r="L10" s="16">
        <v>60.5</v>
      </c>
      <c r="M10" s="20">
        <v>40.541264429324968</v>
      </c>
      <c r="N10" s="16">
        <v>180</v>
      </c>
      <c r="P10" s="16">
        <v>3.53</v>
      </c>
      <c r="Q10" s="16">
        <v>5</v>
      </c>
      <c r="R10" s="16">
        <v>0</v>
      </c>
      <c r="S10" s="16">
        <v>22</v>
      </c>
      <c r="T10" s="16">
        <v>24</v>
      </c>
      <c r="U10" s="16">
        <v>30</v>
      </c>
      <c r="W10" s="16">
        <v>49</v>
      </c>
    </row>
    <row r="11" spans="1:207" ht="17" x14ac:dyDescent="0.2">
      <c r="B11" s="4" t="s">
        <v>17</v>
      </c>
      <c r="C11" s="17" t="s">
        <v>205</v>
      </c>
      <c r="D11" s="4" t="s">
        <v>509</v>
      </c>
      <c r="E11" s="22">
        <v>44472</v>
      </c>
      <c r="F11" t="s">
        <v>343</v>
      </c>
      <c r="G11" s="14">
        <f t="shared" si="0"/>
        <v>39063</v>
      </c>
      <c r="H11" s="15" t="str">
        <f t="shared" si="1"/>
        <v>Male</v>
      </c>
      <c r="I11" s="16">
        <f t="shared" si="2"/>
        <v>7020926</v>
      </c>
      <c r="J11" s="19" t="s">
        <v>322</v>
      </c>
      <c r="K11" s="21">
        <v>175.26</v>
      </c>
      <c r="L11" s="16">
        <v>69</v>
      </c>
      <c r="M11" s="20">
        <v>51.73080077875926</v>
      </c>
      <c r="N11" s="16">
        <v>241</v>
      </c>
      <c r="P11" s="16">
        <v>3.03</v>
      </c>
      <c r="Q11" s="16">
        <v>6</v>
      </c>
      <c r="R11" s="16">
        <v>0</v>
      </c>
      <c r="S11" s="16">
        <v>2</v>
      </c>
      <c r="T11" s="16">
        <v>8</v>
      </c>
      <c r="U11" s="16">
        <v>26</v>
      </c>
      <c r="W11" s="16">
        <v>63</v>
      </c>
    </row>
    <row r="12" spans="1:207" ht="17" x14ac:dyDescent="0.2">
      <c r="B12" s="4" t="s">
        <v>17</v>
      </c>
      <c r="C12" s="17" t="s">
        <v>205</v>
      </c>
      <c r="D12" s="4" t="s">
        <v>510</v>
      </c>
      <c r="E12" s="22">
        <v>44472</v>
      </c>
      <c r="F12" t="s">
        <v>385</v>
      </c>
      <c r="G12" s="14">
        <f t="shared" si="0"/>
        <v>38834</v>
      </c>
      <c r="H12" s="15" t="str">
        <f t="shared" si="1"/>
        <v>Male</v>
      </c>
      <c r="I12" s="16">
        <f t="shared" si="2"/>
        <v>6769496</v>
      </c>
      <c r="J12" s="19" t="s">
        <v>322</v>
      </c>
      <c r="K12" s="21">
        <v>160.02000000000001</v>
      </c>
      <c r="L12" s="16">
        <v>63</v>
      </c>
      <c r="M12" s="20">
        <v>40.210632214662482</v>
      </c>
      <c r="N12" s="16">
        <v>216</v>
      </c>
      <c r="P12" s="16">
        <v>3.23</v>
      </c>
      <c r="Q12" s="16">
        <v>10</v>
      </c>
      <c r="R12" s="16">
        <v>0</v>
      </c>
      <c r="S12" s="16">
        <v>29</v>
      </c>
      <c r="T12" s="16">
        <v>30</v>
      </c>
      <c r="U12" s="16">
        <v>39</v>
      </c>
      <c r="W12" s="16">
        <v>71</v>
      </c>
    </row>
    <row r="13" spans="1:207" ht="17" x14ac:dyDescent="0.2">
      <c r="B13" s="4" t="s">
        <v>17</v>
      </c>
      <c r="C13" s="17" t="s">
        <v>205</v>
      </c>
      <c r="D13" s="4" t="s">
        <v>511</v>
      </c>
      <c r="E13" s="22">
        <v>44472</v>
      </c>
      <c r="F13" t="s">
        <v>383</v>
      </c>
      <c r="G13" s="14">
        <f t="shared" si="0"/>
        <v>39660</v>
      </c>
      <c r="H13" s="15" t="str">
        <f t="shared" si="1"/>
        <v>Male</v>
      </c>
      <c r="I13" s="16">
        <f t="shared" si="2"/>
        <v>703331</v>
      </c>
      <c r="J13" s="19" t="s">
        <v>322</v>
      </c>
      <c r="K13" s="21">
        <v>147.32</v>
      </c>
      <c r="L13" s="16">
        <v>58</v>
      </c>
      <c r="M13" s="20">
        <v>37.109772036322681</v>
      </c>
      <c r="N13" s="16">
        <v>173</v>
      </c>
      <c r="P13" s="16">
        <v>3.71</v>
      </c>
      <c r="Q13" s="16">
        <v>4</v>
      </c>
      <c r="R13" s="16">
        <v>0</v>
      </c>
      <c r="S13" s="16">
        <v>11</v>
      </c>
      <c r="T13" s="16">
        <v>17</v>
      </c>
      <c r="U13" s="16">
        <v>30</v>
      </c>
      <c r="W13" s="16">
        <v>38</v>
      </c>
    </row>
    <row r="14" spans="1:207" ht="17" x14ac:dyDescent="0.2">
      <c r="B14" s="4" t="s">
        <v>17</v>
      </c>
      <c r="C14" s="17" t="s">
        <v>205</v>
      </c>
      <c r="D14" s="4" t="s">
        <v>512</v>
      </c>
      <c r="E14" s="22">
        <v>44472</v>
      </c>
      <c r="F14" t="s">
        <v>366</v>
      </c>
      <c r="G14" s="14">
        <f t="shared" si="0"/>
        <v>40122</v>
      </c>
      <c r="H14" s="15" t="str">
        <f t="shared" si="1"/>
        <v>Male</v>
      </c>
      <c r="I14" s="16">
        <f t="shared" si="2"/>
        <v>7055317</v>
      </c>
      <c r="J14" s="19" t="s">
        <v>322</v>
      </c>
      <c r="K14" s="21">
        <v>153.67000000000002</v>
      </c>
      <c r="L14" s="16">
        <v>60.5</v>
      </c>
      <c r="M14" s="20">
        <v>34.401696702014625</v>
      </c>
      <c r="N14" s="16">
        <v>150</v>
      </c>
      <c r="P14" s="16">
        <v>3.45</v>
      </c>
      <c r="Q14" s="16">
        <v>2</v>
      </c>
      <c r="R14" s="16">
        <v>6</v>
      </c>
      <c r="S14" s="16">
        <v>5</v>
      </c>
      <c r="T14" s="16">
        <v>7</v>
      </c>
      <c r="U14" s="16">
        <v>10</v>
      </c>
      <c r="W14" s="16">
        <v>33</v>
      </c>
    </row>
    <row r="15" spans="1:207" ht="17" x14ac:dyDescent="0.2">
      <c r="B15" s="4" t="s">
        <v>17</v>
      </c>
      <c r="C15" s="17" t="s">
        <v>205</v>
      </c>
      <c r="D15" s="4" t="s">
        <v>513</v>
      </c>
      <c r="E15" s="22">
        <v>44472</v>
      </c>
      <c r="F15" t="s">
        <v>358</v>
      </c>
      <c r="G15" s="14">
        <f t="shared" si="0"/>
        <v>39179</v>
      </c>
      <c r="H15" s="15" t="str">
        <f t="shared" si="1"/>
        <v>Female</v>
      </c>
      <c r="I15" s="16">
        <f t="shared" si="2"/>
        <v>6865307</v>
      </c>
      <c r="J15" s="19" t="s">
        <v>322</v>
      </c>
      <c r="K15" s="21">
        <v>160.02000000000001</v>
      </c>
      <c r="L15" s="16">
        <v>63</v>
      </c>
      <c r="M15" s="20">
        <v>34.401696702014625</v>
      </c>
      <c r="N15" s="16">
        <v>182</v>
      </c>
      <c r="P15" s="16">
        <v>3.48</v>
      </c>
      <c r="Q15" s="16">
        <v>0</v>
      </c>
      <c r="R15" s="16">
        <v>15</v>
      </c>
      <c r="S15" s="16">
        <v>22</v>
      </c>
      <c r="T15" s="16">
        <v>21</v>
      </c>
      <c r="U15" s="16">
        <v>11</v>
      </c>
      <c r="W15" s="16">
        <v>51</v>
      </c>
    </row>
    <row r="16" spans="1:207" ht="17" x14ac:dyDescent="0.2">
      <c r="B16" s="4" t="s">
        <v>17</v>
      </c>
      <c r="C16" s="17" t="s">
        <v>205</v>
      </c>
      <c r="D16" s="4" t="s">
        <v>514</v>
      </c>
      <c r="E16" s="22">
        <v>44472</v>
      </c>
      <c r="F16" t="s">
        <v>359</v>
      </c>
      <c r="G16" s="14">
        <f t="shared" si="0"/>
        <v>38371</v>
      </c>
      <c r="H16" s="15" t="str">
        <f t="shared" si="1"/>
        <v>Male</v>
      </c>
      <c r="I16" s="16">
        <f t="shared" si="2"/>
        <v>6659074</v>
      </c>
      <c r="J16" s="19" t="s">
        <v>322</v>
      </c>
      <c r="K16" s="21">
        <v>175.26</v>
      </c>
      <c r="L16" s="16">
        <v>69</v>
      </c>
      <c r="M16" s="20">
        <v>48.326946636304257</v>
      </c>
      <c r="N16" s="16">
        <v>243</v>
      </c>
      <c r="P16" s="16">
        <v>3.07</v>
      </c>
      <c r="Q16" s="16">
        <v>10</v>
      </c>
      <c r="R16" s="16">
        <v>0</v>
      </c>
      <c r="S16" s="16">
        <v>25</v>
      </c>
      <c r="T16" s="16">
        <v>14</v>
      </c>
      <c r="U16" s="16">
        <v>28</v>
      </c>
      <c r="W16" s="16">
        <v>68</v>
      </c>
    </row>
    <row r="17" spans="2:23" ht="17" x14ac:dyDescent="0.2">
      <c r="B17" s="4" t="s">
        <v>17</v>
      </c>
      <c r="C17" s="17" t="s">
        <v>205</v>
      </c>
      <c r="D17" s="4" t="s">
        <v>515</v>
      </c>
      <c r="E17" s="22">
        <v>44472</v>
      </c>
      <c r="F17" t="s">
        <v>337</v>
      </c>
      <c r="G17" s="14">
        <f t="shared" si="0"/>
        <v>39220</v>
      </c>
      <c r="H17" s="15" t="str">
        <f t="shared" si="1"/>
        <v>Male</v>
      </c>
      <c r="I17" s="16">
        <f t="shared" si="2"/>
        <v>6886245</v>
      </c>
      <c r="J17" s="19" t="s">
        <v>322</v>
      </c>
      <c r="K17" s="21">
        <v>170.18</v>
      </c>
      <c r="L17" s="16">
        <v>67</v>
      </c>
      <c r="M17" s="20">
        <v>36.764886018161334</v>
      </c>
      <c r="N17" s="16">
        <v>213</v>
      </c>
      <c r="P17" s="16">
        <v>3.42</v>
      </c>
      <c r="Q17" s="16">
        <v>3</v>
      </c>
      <c r="R17" s="16">
        <v>0</v>
      </c>
      <c r="S17" s="16">
        <v>6</v>
      </c>
      <c r="T17" s="16">
        <v>3</v>
      </c>
      <c r="U17" s="16">
        <v>20</v>
      </c>
      <c r="W17" s="16">
        <v>39</v>
      </c>
    </row>
    <row r="18" spans="2:23" ht="17" x14ac:dyDescent="0.2">
      <c r="B18" s="4" t="s">
        <v>17</v>
      </c>
      <c r="C18" s="17" t="s">
        <v>205</v>
      </c>
      <c r="D18" s="4" t="s">
        <v>516</v>
      </c>
      <c r="E18" s="22">
        <v>44472</v>
      </c>
      <c r="F18" t="s">
        <v>384</v>
      </c>
      <c r="G18" s="14">
        <f t="shared" si="0"/>
        <v>39660</v>
      </c>
      <c r="H18" s="15" t="str">
        <f t="shared" si="1"/>
        <v>Male</v>
      </c>
      <c r="I18" s="16">
        <f t="shared" si="2"/>
        <v>7003357</v>
      </c>
      <c r="J18" s="19" t="s">
        <v>322</v>
      </c>
      <c r="K18" s="21">
        <v>151.13</v>
      </c>
      <c r="L18" s="16">
        <v>59.5</v>
      </c>
      <c r="M18" s="20">
        <v>40.541264429324968</v>
      </c>
      <c r="N18" s="16">
        <v>191</v>
      </c>
      <c r="P18" s="16">
        <v>3.48</v>
      </c>
      <c r="Q18" s="16">
        <v>8</v>
      </c>
      <c r="R18" s="16">
        <v>0</v>
      </c>
      <c r="S18" s="16">
        <v>26</v>
      </c>
      <c r="T18" s="16">
        <v>19</v>
      </c>
      <c r="U18" s="16">
        <v>40</v>
      </c>
      <c r="W18" s="16">
        <v>53</v>
      </c>
    </row>
    <row r="19" spans="2:23" ht="17" x14ac:dyDescent="0.2">
      <c r="B19" s="4" t="s">
        <v>17</v>
      </c>
      <c r="C19" s="17" t="s">
        <v>205</v>
      </c>
      <c r="D19" s="4" t="s">
        <v>517</v>
      </c>
      <c r="E19" s="22">
        <v>44472</v>
      </c>
      <c r="F19" t="s">
        <v>348</v>
      </c>
      <c r="G19" s="14">
        <f t="shared" si="0"/>
        <v>40722</v>
      </c>
      <c r="H19" s="15" t="str">
        <f t="shared" si="1"/>
        <v>Male</v>
      </c>
      <c r="I19" s="16">
        <f t="shared" si="2"/>
        <v>6935097</v>
      </c>
      <c r="J19" s="19" t="s">
        <v>322</v>
      </c>
      <c r="K19" s="21">
        <v>144.78</v>
      </c>
      <c r="L19" s="16">
        <v>57</v>
      </c>
      <c r="M19" s="20">
        <v>30.632285405735601</v>
      </c>
      <c r="N19" s="16">
        <v>159</v>
      </c>
      <c r="P19" s="16">
        <v>3.87</v>
      </c>
      <c r="Q19" s="16">
        <v>3</v>
      </c>
      <c r="R19" s="16">
        <v>0</v>
      </c>
      <c r="S19" s="16">
        <v>6</v>
      </c>
      <c r="T19" s="16">
        <v>5</v>
      </c>
      <c r="U19" s="16">
        <v>8</v>
      </c>
      <c r="W19" s="16">
        <v>40</v>
      </c>
    </row>
    <row r="20" spans="2:23" ht="17" x14ac:dyDescent="0.2">
      <c r="B20" s="4" t="s">
        <v>17</v>
      </c>
      <c r="C20" s="17" t="s">
        <v>205</v>
      </c>
      <c r="D20" s="4" t="s">
        <v>518</v>
      </c>
      <c r="E20" s="22">
        <v>44472</v>
      </c>
      <c r="F20" t="s">
        <v>362</v>
      </c>
      <c r="G20" s="14">
        <f t="shared" si="0"/>
        <v>38852</v>
      </c>
      <c r="H20" s="15" t="str">
        <f t="shared" si="1"/>
        <v>Female</v>
      </c>
      <c r="I20" s="16">
        <f t="shared" si="2"/>
        <v>7094560</v>
      </c>
      <c r="J20" s="19" t="s">
        <v>322</v>
      </c>
      <c r="K20" s="21">
        <v>170.18</v>
      </c>
      <c r="L20" s="16">
        <v>67</v>
      </c>
      <c r="M20" s="20">
        <v>27.228350048083527</v>
      </c>
      <c r="N20" s="16">
        <v>160</v>
      </c>
      <c r="P20" s="16">
        <v>3.56</v>
      </c>
      <c r="Q20" s="16">
        <v>0</v>
      </c>
      <c r="R20" s="16">
        <v>24</v>
      </c>
      <c r="S20" s="16">
        <v>3</v>
      </c>
      <c r="T20" s="16">
        <v>6</v>
      </c>
      <c r="U20" s="16">
        <v>13</v>
      </c>
      <c r="W20" s="16">
        <v>30</v>
      </c>
    </row>
    <row r="21" spans="2:23" ht="17" x14ac:dyDescent="0.2">
      <c r="B21" s="4" t="s">
        <v>17</v>
      </c>
      <c r="C21" s="17" t="s">
        <v>205</v>
      </c>
      <c r="D21" s="4" t="s">
        <v>519</v>
      </c>
      <c r="E21" s="22">
        <v>44472</v>
      </c>
      <c r="F21" t="s">
        <v>374</v>
      </c>
      <c r="G21" s="14">
        <f t="shared" si="0"/>
        <v>38513</v>
      </c>
      <c r="H21" s="15" t="str">
        <f t="shared" si="1"/>
        <v>Male</v>
      </c>
      <c r="I21" s="16">
        <f t="shared" si="2"/>
        <v>6842738</v>
      </c>
      <c r="J21" s="19" t="s">
        <v>322</v>
      </c>
      <c r="K21" s="21">
        <v>195.58</v>
      </c>
      <c r="L21" s="16">
        <v>77</v>
      </c>
      <c r="M21" s="20">
        <v>28.416700096167055</v>
      </c>
      <c r="N21" s="16">
        <v>191</v>
      </c>
      <c r="P21" s="16">
        <v>3.51</v>
      </c>
      <c r="Q21" s="16">
        <v>5</v>
      </c>
      <c r="R21" s="16">
        <v>0</v>
      </c>
      <c r="S21" s="16">
        <v>2</v>
      </c>
      <c r="T21" s="16">
        <v>6</v>
      </c>
      <c r="U21" s="16">
        <v>9</v>
      </c>
      <c r="W21" s="16">
        <v>35</v>
      </c>
    </row>
    <row r="22" spans="2:23" ht="17" x14ac:dyDescent="0.2">
      <c r="B22" s="4" t="s">
        <v>17</v>
      </c>
      <c r="C22" s="17" t="s">
        <v>205</v>
      </c>
      <c r="D22" s="4" t="s">
        <v>520</v>
      </c>
      <c r="E22" s="22">
        <v>44472</v>
      </c>
      <c r="F22" t="s">
        <v>386</v>
      </c>
      <c r="G22" s="14">
        <f t="shared" si="0"/>
        <v>39862</v>
      </c>
      <c r="H22" s="15" t="str">
        <f t="shared" si="1"/>
        <v>Female</v>
      </c>
      <c r="I22" s="16">
        <f t="shared" si="2"/>
        <v>7088853</v>
      </c>
      <c r="J22" s="19" t="s">
        <v>322</v>
      </c>
      <c r="K22" s="21">
        <v>157.47999999999999</v>
      </c>
      <c r="L22" s="16">
        <v>62</v>
      </c>
      <c r="M22" s="20">
        <v>32.141999280049745</v>
      </c>
      <c r="N22" s="16">
        <v>132</v>
      </c>
      <c r="P22" s="16">
        <v>3.89</v>
      </c>
      <c r="Q22" s="16">
        <v>0</v>
      </c>
      <c r="R22" s="16">
        <v>6</v>
      </c>
      <c r="S22" s="16">
        <v>8</v>
      </c>
      <c r="T22" s="16">
        <v>5</v>
      </c>
      <c r="U22" s="16">
        <v>11</v>
      </c>
      <c r="W22" s="16">
        <v>22</v>
      </c>
    </row>
    <row r="23" spans="2:23" ht="17" x14ac:dyDescent="0.2">
      <c r="B23" s="4" t="s">
        <v>17</v>
      </c>
      <c r="C23" s="17" t="s">
        <v>205</v>
      </c>
      <c r="D23" s="4" t="s">
        <v>521</v>
      </c>
      <c r="E23" s="22">
        <v>44472</v>
      </c>
      <c r="F23" t="s">
        <v>350</v>
      </c>
      <c r="G23" s="14">
        <f t="shared" si="0"/>
        <v>39576</v>
      </c>
      <c r="H23" s="15" t="str">
        <f t="shared" si="1"/>
        <v>Female</v>
      </c>
      <c r="I23" s="16">
        <f t="shared" si="2"/>
        <v>415255</v>
      </c>
      <c r="J23" s="19" t="s">
        <v>322</v>
      </c>
      <c r="K23" s="21">
        <v>154.94</v>
      </c>
      <c r="L23" s="16">
        <v>61</v>
      </c>
      <c r="M23" s="20">
        <v>31.009713874314137</v>
      </c>
      <c r="N23" s="16">
        <v>166</v>
      </c>
      <c r="P23" s="16">
        <v>3.33</v>
      </c>
      <c r="Q23" s="16">
        <v>5</v>
      </c>
      <c r="R23" s="16">
        <v>0</v>
      </c>
      <c r="S23" s="16">
        <v>3</v>
      </c>
      <c r="T23" s="16">
        <v>5</v>
      </c>
      <c r="U23" s="16">
        <v>12</v>
      </c>
      <c r="W23" s="16">
        <v>31</v>
      </c>
    </row>
    <row r="24" spans="2:23" ht="17" x14ac:dyDescent="0.2">
      <c r="B24" s="4" t="s">
        <v>17</v>
      </c>
      <c r="C24" s="17" t="s">
        <v>205</v>
      </c>
      <c r="D24" s="4" t="s">
        <v>522</v>
      </c>
      <c r="E24" s="22">
        <v>44472</v>
      </c>
      <c r="F24" t="s">
        <v>346</v>
      </c>
      <c r="G24" s="14">
        <f t="shared" si="0"/>
        <v>40627</v>
      </c>
      <c r="H24" s="15" t="str">
        <f t="shared" si="1"/>
        <v>Female</v>
      </c>
      <c r="I24" s="16">
        <f t="shared" si="2"/>
        <v>2050021612</v>
      </c>
      <c r="J24" s="19" t="s">
        <v>322</v>
      </c>
      <c r="K24" s="21">
        <v>134.62</v>
      </c>
      <c r="L24" s="16">
        <v>53</v>
      </c>
      <c r="M24" s="20">
        <v>32.89685621720681</v>
      </c>
      <c r="N24" s="16">
        <v>147</v>
      </c>
      <c r="P24" s="16">
        <v>3.67</v>
      </c>
      <c r="Q24" s="16">
        <v>0</v>
      </c>
      <c r="R24" s="16">
        <v>0</v>
      </c>
      <c r="S24" s="16">
        <v>9</v>
      </c>
      <c r="T24" s="16">
        <v>4</v>
      </c>
      <c r="U24" s="16">
        <v>12</v>
      </c>
      <c r="W24" s="16">
        <v>31</v>
      </c>
    </row>
    <row r="25" spans="2:23" ht="17" x14ac:dyDescent="0.2">
      <c r="B25" s="4" t="s">
        <v>17</v>
      </c>
      <c r="C25" s="17" t="s">
        <v>205</v>
      </c>
      <c r="D25" s="4" t="s">
        <v>523</v>
      </c>
      <c r="E25" s="22">
        <v>44472</v>
      </c>
      <c r="F25" t="s">
        <v>397</v>
      </c>
      <c r="G25" s="14" t="e">
        <f t="shared" si="0"/>
        <v>#N/A</v>
      </c>
      <c r="H25" s="15" t="e">
        <f t="shared" si="1"/>
        <v>#N/A</v>
      </c>
      <c r="I25" s="16" t="e">
        <f t="shared" si="2"/>
        <v>#N/A</v>
      </c>
      <c r="J25" s="19" t="s">
        <v>322</v>
      </c>
      <c r="K25" s="21">
        <v>161.29</v>
      </c>
      <c r="L25" s="16">
        <v>63.5</v>
      </c>
      <c r="M25" s="20">
        <v>26.832233365389019</v>
      </c>
      <c r="N25" s="16">
        <v>154</v>
      </c>
      <c r="P25" s="16">
        <v>3.64</v>
      </c>
      <c r="Q25" s="16">
        <v>0</v>
      </c>
      <c r="R25" s="16">
        <v>3</v>
      </c>
      <c r="S25" s="16">
        <v>13</v>
      </c>
      <c r="T25" s="16">
        <v>8</v>
      </c>
      <c r="U25" s="16">
        <v>15</v>
      </c>
      <c r="W25" s="16">
        <v>35</v>
      </c>
    </row>
    <row r="26" spans="2:23" ht="17" x14ac:dyDescent="0.2">
      <c r="B26" s="4" t="s">
        <v>17</v>
      </c>
      <c r="C26" s="17" t="s">
        <v>205</v>
      </c>
      <c r="D26" s="4" t="s">
        <v>524</v>
      </c>
      <c r="E26" s="22">
        <v>44472</v>
      </c>
      <c r="F26" t="s">
        <v>349</v>
      </c>
      <c r="G26" s="14">
        <f t="shared" si="0"/>
        <v>39575</v>
      </c>
      <c r="H26" s="15" t="str">
        <f t="shared" si="1"/>
        <v>Male</v>
      </c>
      <c r="I26" s="16">
        <f t="shared" si="2"/>
        <v>7033114</v>
      </c>
      <c r="J26" s="19" t="s">
        <v>322</v>
      </c>
      <c r="K26" s="21">
        <v>166.37</v>
      </c>
      <c r="L26" s="16">
        <v>65.5</v>
      </c>
      <c r="M26" s="20">
        <v>37.109772036322681</v>
      </c>
      <c r="N26" s="16">
        <v>171</v>
      </c>
      <c r="P26" s="16">
        <v>3.62</v>
      </c>
      <c r="Q26" s="16">
        <v>1</v>
      </c>
      <c r="R26" s="16">
        <v>0</v>
      </c>
      <c r="S26" s="16">
        <v>5</v>
      </c>
      <c r="T26" s="16">
        <v>12</v>
      </c>
      <c r="U26" s="16">
        <v>21</v>
      </c>
      <c r="W26" s="16">
        <v>30</v>
      </c>
    </row>
    <row r="27" spans="2:23" ht="17" x14ac:dyDescent="0.2">
      <c r="B27" s="4" t="s">
        <v>17</v>
      </c>
      <c r="C27" s="17" t="s">
        <v>205</v>
      </c>
      <c r="D27" s="4" t="s">
        <v>525</v>
      </c>
      <c r="E27" s="22">
        <v>44472</v>
      </c>
      <c r="F27" t="s">
        <v>369</v>
      </c>
      <c r="G27" s="14">
        <f t="shared" si="0"/>
        <v>39949</v>
      </c>
      <c r="H27" s="15" t="str">
        <f t="shared" si="1"/>
        <v>Male</v>
      </c>
      <c r="I27" s="16">
        <f t="shared" si="2"/>
        <v>6842562</v>
      </c>
      <c r="J27" s="19" t="s">
        <v>322</v>
      </c>
      <c r="K27" s="21">
        <v>154.94</v>
      </c>
      <c r="L27" s="16">
        <v>61</v>
      </c>
      <c r="M27" s="20">
        <v>36.20381757953291</v>
      </c>
      <c r="N27" s="16">
        <v>173</v>
      </c>
      <c r="P27" s="16">
        <v>3.46</v>
      </c>
      <c r="Q27" s="16">
        <v>0</v>
      </c>
      <c r="R27" s="16">
        <v>9</v>
      </c>
      <c r="S27" s="16">
        <v>15</v>
      </c>
      <c r="T27" s="16">
        <v>5</v>
      </c>
      <c r="U27" s="16">
        <v>11</v>
      </c>
      <c r="W27" s="16">
        <v>45</v>
      </c>
    </row>
    <row r="28" spans="2:23" ht="17" x14ac:dyDescent="0.2">
      <c r="B28" s="4" t="s">
        <v>17</v>
      </c>
      <c r="C28" s="17" t="s">
        <v>205</v>
      </c>
      <c r="D28" s="4" t="s">
        <v>526</v>
      </c>
      <c r="E28" s="22">
        <v>44472</v>
      </c>
      <c r="F28" t="s">
        <v>376</v>
      </c>
      <c r="G28" s="14">
        <f t="shared" si="0"/>
        <v>39327</v>
      </c>
      <c r="H28" s="15" t="str">
        <f t="shared" si="1"/>
        <v>Female</v>
      </c>
      <c r="I28" s="16" t="str">
        <f t="shared" si="2"/>
        <v>c6645342</v>
      </c>
      <c r="J28" s="19" t="s">
        <v>322</v>
      </c>
      <c r="K28" s="21">
        <v>165.1</v>
      </c>
      <c r="L28" s="16">
        <v>65</v>
      </c>
      <c r="M28" s="20">
        <v>31.009713874314137</v>
      </c>
      <c r="N28" s="16">
        <v>177</v>
      </c>
      <c r="P28" s="16">
        <v>3.6</v>
      </c>
      <c r="Q28" s="16">
        <v>3</v>
      </c>
      <c r="R28" s="16">
        <v>0</v>
      </c>
      <c r="S28" s="16">
        <v>17</v>
      </c>
      <c r="T28" s="16">
        <v>19</v>
      </c>
      <c r="U28" s="16">
        <v>13</v>
      </c>
      <c r="W28" s="16">
        <v>34</v>
      </c>
    </row>
    <row r="29" spans="2:23" ht="17" x14ac:dyDescent="0.2">
      <c r="B29" s="4" t="s">
        <v>17</v>
      </c>
      <c r="C29" s="17" t="s">
        <v>205</v>
      </c>
      <c r="D29" s="4" t="s">
        <v>527</v>
      </c>
      <c r="E29" s="22">
        <v>44472</v>
      </c>
      <c r="F29" t="s">
        <v>392</v>
      </c>
      <c r="G29" s="14">
        <f t="shared" si="0"/>
        <v>40324</v>
      </c>
      <c r="H29" s="15" t="str">
        <f t="shared" si="1"/>
        <v>Male</v>
      </c>
      <c r="I29" s="16">
        <f t="shared" si="2"/>
        <v>0</v>
      </c>
      <c r="J29" s="19" t="s">
        <v>322</v>
      </c>
      <c r="K29" s="21">
        <v>157.47999999999999</v>
      </c>
      <c r="L29" s="16">
        <v>62</v>
      </c>
      <c r="M29" s="20">
        <v>27.624466730778035</v>
      </c>
      <c r="N29" s="16">
        <v>161</v>
      </c>
      <c r="P29" s="16">
        <v>3.82</v>
      </c>
      <c r="Q29" s="16">
        <v>1</v>
      </c>
      <c r="R29" s="16">
        <v>0</v>
      </c>
      <c r="S29" s="16">
        <v>5</v>
      </c>
      <c r="T29" s="16">
        <v>5</v>
      </c>
      <c r="U29" s="16">
        <v>7</v>
      </c>
      <c r="W29" s="16">
        <v>30</v>
      </c>
    </row>
    <row r="30" spans="2:23" ht="17" x14ac:dyDescent="0.2">
      <c r="B30" s="4" t="s">
        <v>17</v>
      </c>
      <c r="C30" s="17" t="s">
        <v>205</v>
      </c>
      <c r="D30" s="4" t="s">
        <v>528</v>
      </c>
      <c r="E30" s="22">
        <v>44472</v>
      </c>
      <c r="F30" t="s">
        <v>345</v>
      </c>
      <c r="G30" s="14">
        <f t="shared" si="0"/>
        <v>39748</v>
      </c>
      <c r="H30" s="15" t="str">
        <f t="shared" si="1"/>
        <v>Male</v>
      </c>
      <c r="I30" s="16">
        <f t="shared" si="2"/>
        <v>2050021604</v>
      </c>
      <c r="J30" s="19" t="s">
        <v>322</v>
      </c>
      <c r="K30" s="21">
        <v>149.86000000000001</v>
      </c>
      <c r="L30" s="16">
        <v>59</v>
      </c>
      <c r="M30" s="20">
        <v>34.762120877518278</v>
      </c>
      <c r="N30" s="16">
        <v>207</v>
      </c>
      <c r="P30" s="16">
        <v>3.46</v>
      </c>
      <c r="Q30" s="16">
        <v>4</v>
      </c>
      <c r="R30" s="16">
        <v>0</v>
      </c>
      <c r="S30" s="16">
        <v>7</v>
      </c>
      <c r="T30" s="16">
        <v>1</v>
      </c>
      <c r="U30" s="16">
        <v>12</v>
      </c>
      <c r="W30" s="16">
        <v>41</v>
      </c>
    </row>
    <row r="31" spans="2:23" ht="17" x14ac:dyDescent="0.2">
      <c r="B31" s="4" t="s">
        <v>17</v>
      </c>
      <c r="C31" s="17" t="s">
        <v>205</v>
      </c>
      <c r="D31" s="4" t="s">
        <v>529</v>
      </c>
      <c r="E31" s="22">
        <v>44472</v>
      </c>
      <c r="F31" t="s">
        <v>372</v>
      </c>
      <c r="G31" s="14">
        <f t="shared" si="0"/>
        <v>39413</v>
      </c>
      <c r="H31" s="15" t="str">
        <f t="shared" si="1"/>
        <v>Male</v>
      </c>
      <c r="I31" s="16">
        <f t="shared" si="2"/>
        <v>6947878</v>
      </c>
      <c r="J31" s="19" t="s">
        <v>322</v>
      </c>
      <c r="K31" s="21">
        <v>165.1</v>
      </c>
      <c r="L31" s="16">
        <v>65</v>
      </c>
      <c r="M31" s="20">
        <v>29.877428468578533</v>
      </c>
      <c r="N31" s="16">
        <v>175</v>
      </c>
      <c r="P31" s="16">
        <v>3.42</v>
      </c>
      <c r="Q31" s="16">
        <v>0</v>
      </c>
      <c r="R31" s="16">
        <v>36</v>
      </c>
      <c r="S31" s="16">
        <v>20</v>
      </c>
      <c r="T31" s="16">
        <v>10</v>
      </c>
      <c r="U31" s="16">
        <v>10</v>
      </c>
      <c r="W31" s="16">
        <v>35</v>
      </c>
    </row>
    <row r="32" spans="2:23" ht="17" x14ac:dyDescent="0.2">
      <c r="B32" s="4" t="s">
        <v>17</v>
      </c>
      <c r="C32" s="17" t="s">
        <v>205</v>
      </c>
      <c r="D32" s="4" t="s">
        <v>530</v>
      </c>
      <c r="E32" s="22">
        <v>44472</v>
      </c>
      <c r="F32" t="s">
        <v>352</v>
      </c>
      <c r="G32" s="14">
        <f t="shared" si="0"/>
        <v>39975</v>
      </c>
      <c r="H32" s="15" t="str">
        <f t="shared" si="1"/>
        <v>Female</v>
      </c>
      <c r="I32" s="16">
        <f t="shared" si="2"/>
        <v>7051136</v>
      </c>
      <c r="J32" s="19" t="s">
        <v>322</v>
      </c>
      <c r="K32" s="21">
        <v>152.4</v>
      </c>
      <c r="L32" s="16">
        <v>60</v>
      </c>
      <c r="M32" s="20">
        <v>25.080511906339204</v>
      </c>
      <c r="N32" s="16">
        <v>155</v>
      </c>
      <c r="P32" s="16">
        <v>3.8</v>
      </c>
      <c r="Q32" s="16">
        <v>0</v>
      </c>
      <c r="R32" s="16">
        <v>0</v>
      </c>
      <c r="S32" s="16">
        <v>1</v>
      </c>
      <c r="T32" s="16">
        <v>1</v>
      </c>
      <c r="U32" s="16">
        <v>13</v>
      </c>
      <c r="W32" s="16">
        <v>30</v>
      </c>
    </row>
    <row r="33" spans="2:23" ht="17" x14ac:dyDescent="0.2">
      <c r="B33" s="4" t="s">
        <v>17</v>
      </c>
      <c r="C33" s="17" t="s">
        <v>205</v>
      </c>
      <c r="D33" s="4" t="s">
        <v>531</v>
      </c>
      <c r="E33" s="22">
        <v>44472</v>
      </c>
      <c r="F33" t="s">
        <v>339</v>
      </c>
      <c r="G33" s="14">
        <f t="shared" si="0"/>
        <v>38825</v>
      </c>
      <c r="H33" s="15" t="str">
        <f t="shared" si="1"/>
        <v>Female</v>
      </c>
      <c r="I33" s="16" t="str">
        <f t="shared" si="2"/>
        <v>C6715958</v>
      </c>
      <c r="J33" s="19" t="s">
        <v>322</v>
      </c>
      <c r="K33" s="21">
        <v>162.56</v>
      </c>
      <c r="L33" s="16">
        <v>64</v>
      </c>
      <c r="M33" s="20">
        <v>41.533161073312442</v>
      </c>
      <c r="N33" s="16">
        <v>191</v>
      </c>
      <c r="P33" s="16">
        <v>3.18</v>
      </c>
      <c r="Q33" s="16">
        <v>3</v>
      </c>
      <c r="R33" s="16">
        <v>0</v>
      </c>
      <c r="S33" s="16">
        <v>22</v>
      </c>
      <c r="T33" s="16">
        <v>25</v>
      </c>
      <c r="U33" s="16">
        <v>22</v>
      </c>
      <c r="W33" s="16">
        <v>46</v>
      </c>
    </row>
    <row r="34" spans="2:23" ht="17" x14ac:dyDescent="0.2">
      <c r="B34" s="4" t="s">
        <v>17</v>
      </c>
      <c r="C34" s="17" t="s">
        <v>205</v>
      </c>
      <c r="D34" s="4" t="s">
        <v>532</v>
      </c>
      <c r="E34" s="22">
        <v>44472</v>
      </c>
      <c r="F34" t="s">
        <v>342</v>
      </c>
      <c r="G34" s="14">
        <f t="shared" ref="G34:G64" si="3">VLOOKUP($F34,usaski, 2,FALSE)</f>
        <v>39938</v>
      </c>
      <c r="H34" s="15" t="str">
        <f t="shared" ref="H34:H64" si="4">VLOOKUP($F34,usaski,3,FALSE)</f>
        <v>Male</v>
      </c>
      <c r="I34" s="16">
        <f t="shared" si="2"/>
        <v>7020936</v>
      </c>
      <c r="J34" s="19" t="s">
        <v>322</v>
      </c>
      <c r="K34" s="21">
        <v>138.43</v>
      </c>
      <c r="L34" s="16">
        <v>54.5</v>
      </c>
      <c r="M34" s="20">
        <v>32.519427748628274</v>
      </c>
      <c r="N34" s="16">
        <v>136</v>
      </c>
      <c r="P34" s="16">
        <v>4.13</v>
      </c>
      <c r="Q34" s="16">
        <v>0</v>
      </c>
      <c r="R34" s="16">
        <v>0</v>
      </c>
      <c r="S34" s="16">
        <v>2</v>
      </c>
      <c r="T34" s="16">
        <v>4</v>
      </c>
      <c r="U34" s="16">
        <v>0</v>
      </c>
      <c r="W34" s="16">
        <v>24</v>
      </c>
    </row>
    <row r="35" spans="2:23" ht="17" x14ac:dyDescent="0.2">
      <c r="B35" s="4" t="s">
        <v>17</v>
      </c>
      <c r="C35" s="17" t="s">
        <v>205</v>
      </c>
      <c r="D35" s="4" t="s">
        <v>533</v>
      </c>
      <c r="E35" s="22">
        <v>44472</v>
      </c>
      <c r="F35" t="s">
        <v>391</v>
      </c>
      <c r="G35" s="14">
        <f t="shared" si="3"/>
        <v>40245</v>
      </c>
      <c r="H35" s="15" t="str">
        <f t="shared" si="4"/>
        <v>Female</v>
      </c>
      <c r="I35" s="16">
        <f t="shared" si="2"/>
        <v>6735985</v>
      </c>
      <c r="J35" s="19" t="s">
        <v>322</v>
      </c>
      <c r="K35" s="21">
        <v>154.94</v>
      </c>
      <c r="L35" s="16">
        <v>61</v>
      </c>
      <c r="M35" s="20">
        <v>32.89685621720681</v>
      </c>
      <c r="N35" s="16">
        <v>170</v>
      </c>
      <c r="P35" s="16">
        <v>3.62</v>
      </c>
      <c r="Q35" s="16">
        <v>0</v>
      </c>
      <c r="R35" s="16">
        <v>18</v>
      </c>
      <c r="S35" s="16">
        <v>23</v>
      </c>
      <c r="T35" s="16">
        <v>17</v>
      </c>
      <c r="U35" s="16">
        <v>15</v>
      </c>
      <c r="W35" s="16">
        <v>52</v>
      </c>
    </row>
    <row r="36" spans="2:23" ht="17" x14ac:dyDescent="0.2">
      <c r="B36" s="4" t="s">
        <v>17</v>
      </c>
      <c r="C36" s="17" t="s">
        <v>205</v>
      </c>
      <c r="D36" s="4" t="s">
        <v>534</v>
      </c>
      <c r="E36" s="22">
        <v>44472</v>
      </c>
      <c r="F36" t="s">
        <v>388</v>
      </c>
      <c r="G36" s="14">
        <f t="shared" si="3"/>
        <v>39652</v>
      </c>
      <c r="H36" s="15" t="str">
        <f t="shared" si="4"/>
        <v>Female</v>
      </c>
      <c r="I36" s="16">
        <f t="shared" si="2"/>
        <v>6735979</v>
      </c>
      <c r="J36" s="19" t="s">
        <v>322</v>
      </c>
      <c r="K36" s="21">
        <v>157.47999999999999</v>
      </c>
      <c r="L36" s="16">
        <v>62</v>
      </c>
      <c r="M36" s="20">
        <v>30.254856937157069</v>
      </c>
      <c r="N36" s="16">
        <v>183</v>
      </c>
      <c r="P36" s="16">
        <v>3.6</v>
      </c>
      <c r="Q36" s="16">
        <v>0</v>
      </c>
      <c r="R36" s="16">
        <v>3</v>
      </c>
      <c r="S36" s="16">
        <v>27</v>
      </c>
      <c r="T36" s="16">
        <v>33</v>
      </c>
      <c r="U36" s="16">
        <v>11</v>
      </c>
      <c r="W36" s="16">
        <v>55</v>
      </c>
    </row>
    <row r="37" spans="2:23" ht="15" customHeight="1" x14ac:dyDescent="0.2">
      <c r="B37" s="4" t="s">
        <v>17</v>
      </c>
      <c r="C37" s="17" t="s">
        <v>205</v>
      </c>
      <c r="D37" s="4" t="s">
        <v>535</v>
      </c>
      <c r="E37" s="22">
        <v>44472</v>
      </c>
      <c r="F37" t="s">
        <v>368</v>
      </c>
      <c r="G37" s="14">
        <f t="shared" si="3"/>
        <v>39484</v>
      </c>
      <c r="H37" s="15" t="str">
        <f t="shared" si="4"/>
        <v>Female</v>
      </c>
      <c r="I37" s="16">
        <f t="shared" si="2"/>
        <v>6555575</v>
      </c>
      <c r="J37" s="19" t="s">
        <v>322</v>
      </c>
      <c r="K37" s="21">
        <v>166.37</v>
      </c>
      <c r="L37" s="16">
        <v>65.5</v>
      </c>
      <c r="M37" s="20">
        <v>42.855689931962388</v>
      </c>
      <c r="N37" s="16">
        <v>183</v>
      </c>
      <c r="P37" s="16">
        <v>3.37</v>
      </c>
      <c r="Q37" s="16">
        <v>0</v>
      </c>
      <c r="R37" s="16">
        <v>18</v>
      </c>
      <c r="S37" s="16">
        <v>10</v>
      </c>
      <c r="T37" s="16">
        <v>20</v>
      </c>
      <c r="U37" s="16">
        <v>18</v>
      </c>
      <c r="W37" s="16">
        <v>46</v>
      </c>
    </row>
    <row r="38" spans="2:23" ht="17" x14ac:dyDescent="0.2">
      <c r="B38" s="4" t="s">
        <v>17</v>
      </c>
      <c r="C38" s="17" t="s">
        <v>205</v>
      </c>
      <c r="D38" s="4" t="s">
        <v>536</v>
      </c>
      <c r="E38" s="22">
        <v>44472</v>
      </c>
      <c r="F38" t="s">
        <v>377</v>
      </c>
      <c r="G38" s="14">
        <f t="shared" si="3"/>
        <v>38972</v>
      </c>
      <c r="H38" s="15" t="str">
        <f t="shared" si="4"/>
        <v>Male</v>
      </c>
      <c r="I38" s="16">
        <f t="shared" si="2"/>
        <v>6634078</v>
      </c>
      <c r="J38" s="19" t="s">
        <v>322</v>
      </c>
      <c r="K38" s="21">
        <v>172.72</v>
      </c>
      <c r="L38" s="16">
        <v>68</v>
      </c>
      <c r="M38" s="20">
        <v>37.454658054484014</v>
      </c>
      <c r="N38" s="16">
        <v>204</v>
      </c>
      <c r="P38" s="16">
        <v>3.39</v>
      </c>
      <c r="Q38" s="16">
        <v>1</v>
      </c>
      <c r="R38" s="16">
        <v>0</v>
      </c>
      <c r="S38" s="16">
        <v>6</v>
      </c>
      <c r="T38" s="16">
        <v>4</v>
      </c>
      <c r="U38" s="16">
        <v>18</v>
      </c>
      <c r="W38" s="16">
        <v>38</v>
      </c>
    </row>
    <row r="39" spans="2:23" ht="17" x14ac:dyDescent="0.2">
      <c r="B39" s="4" t="s">
        <v>17</v>
      </c>
      <c r="C39" s="17" t="s">
        <v>205</v>
      </c>
      <c r="D39" s="4" t="s">
        <v>537</v>
      </c>
      <c r="E39" s="22">
        <v>44472</v>
      </c>
      <c r="F39" t="s">
        <v>398</v>
      </c>
      <c r="G39" s="14" t="e">
        <f t="shared" si="3"/>
        <v>#N/A</v>
      </c>
      <c r="H39" s="15" t="e">
        <f t="shared" si="4"/>
        <v>#N/A</v>
      </c>
      <c r="I39" s="16" t="e">
        <f t="shared" si="2"/>
        <v>#N/A</v>
      </c>
      <c r="J39" s="19" t="s">
        <v>322</v>
      </c>
      <c r="K39" s="21">
        <v>177.8</v>
      </c>
      <c r="L39" s="16">
        <v>70</v>
      </c>
      <c r="M39" s="20">
        <v>41.533161073312442</v>
      </c>
      <c r="N39" s="16">
        <v>236</v>
      </c>
      <c r="P39" s="16">
        <v>2.95</v>
      </c>
      <c r="Q39" s="16">
        <v>11</v>
      </c>
      <c r="R39" s="16">
        <v>0</v>
      </c>
      <c r="S39" s="16">
        <v>20</v>
      </c>
      <c r="T39" s="16">
        <v>20</v>
      </c>
      <c r="U39" s="16">
        <v>25</v>
      </c>
      <c r="W39" s="16">
        <v>60</v>
      </c>
    </row>
    <row r="40" spans="2:23" ht="17" x14ac:dyDescent="0.2">
      <c r="B40" s="4" t="s">
        <v>17</v>
      </c>
      <c r="C40" s="17" t="s">
        <v>205</v>
      </c>
      <c r="D40" s="4" t="s">
        <v>538</v>
      </c>
      <c r="E40" s="22">
        <v>44472</v>
      </c>
      <c r="F40" t="s">
        <v>395</v>
      </c>
      <c r="G40" s="14" t="e">
        <f t="shared" si="3"/>
        <v>#N/A</v>
      </c>
      <c r="H40" s="15" t="e">
        <f t="shared" si="4"/>
        <v>#N/A</v>
      </c>
      <c r="I40" s="16" t="e">
        <f t="shared" si="2"/>
        <v>#N/A</v>
      </c>
      <c r="J40" s="19" t="s">
        <v>322</v>
      </c>
      <c r="K40" s="21">
        <v>167.64000000000001</v>
      </c>
      <c r="L40" s="16">
        <v>66</v>
      </c>
      <c r="M40" s="20">
        <v>27.228350048083527</v>
      </c>
      <c r="N40" s="16">
        <v>122</v>
      </c>
      <c r="P40" s="16">
        <v>3.98</v>
      </c>
      <c r="Q40" s="16">
        <v>0</v>
      </c>
      <c r="R40" s="16">
        <v>0</v>
      </c>
      <c r="S40" s="16">
        <v>4</v>
      </c>
      <c r="T40" s="16">
        <v>5</v>
      </c>
      <c r="U40" s="16">
        <v>10</v>
      </c>
      <c r="W40" s="16">
        <v>18</v>
      </c>
    </row>
    <row r="41" spans="2:23" ht="17" x14ac:dyDescent="0.2">
      <c r="B41" s="4" t="s">
        <v>17</v>
      </c>
      <c r="C41" s="17" t="s">
        <v>205</v>
      </c>
      <c r="D41" s="4" t="s">
        <v>539</v>
      </c>
      <c r="E41" s="22">
        <v>44472</v>
      </c>
      <c r="F41" t="s">
        <v>447</v>
      </c>
      <c r="G41" s="14">
        <f t="shared" si="3"/>
        <v>38159</v>
      </c>
      <c r="H41" s="15" t="str">
        <f t="shared" si="4"/>
        <v>Female</v>
      </c>
      <c r="I41" s="16">
        <f t="shared" si="2"/>
        <v>6842589</v>
      </c>
      <c r="J41" s="19" t="s">
        <v>322</v>
      </c>
      <c r="K41" s="21">
        <v>157.47999999999999</v>
      </c>
      <c r="L41" s="16">
        <v>62</v>
      </c>
      <c r="M41" s="20">
        <v>34.401696702014625</v>
      </c>
      <c r="N41" s="16">
        <v>183</v>
      </c>
      <c r="P41" s="16">
        <v>3.51</v>
      </c>
      <c r="Q41" s="16">
        <v>0</v>
      </c>
      <c r="R41" s="16">
        <v>9</v>
      </c>
      <c r="S41" s="16">
        <v>18</v>
      </c>
      <c r="T41" s="16">
        <v>16</v>
      </c>
      <c r="U41" s="16">
        <v>6</v>
      </c>
      <c r="W41" s="16">
        <v>28</v>
      </c>
    </row>
    <row r="42" spans="2:23" ht="17" x14ac:dyDescent="0.2">
      <c r="B42" s="4" t="s">
        <v>17</v>
      </c>
      <c r="C42" s="17" t="s">
        <v>205</v>
      </c>
      <c r="D42" s="4" t="s">
        <v>540</v>
      </c>
      <c r="E42" s="22">
        <v>44472</v>
      </c>
      <c r="F42" t="s">
        <v>373</v>
      </c>
      <c r="G42" s="14">
        <f t="shared" si="3"/>
        <v>38853</v>
      </c>
      <c r="H42" s="15" t="str">
        <f t="shared" si="4"/>
        <v>Male</v>
      </c>
      <c r="I42" s="16">
        <f t="shared" si="2"/>
        <v>7072651</v>
      </c>
      <c r="J42" s="19" t="s">
        <v>322</v>
      </c>
      <c r="K42" s="21">
        <v>160.02000000000001</v>
      </c>
      <c r="L42" s="16">
        <v>63</v>
      </c>
      <c r="M42" s="20">
        <v>30.632285405735601</v>
      </c>
      <c r="N42" s="16">
        <v>177</v>
      </c>
      <c r="P42" s="16">
        <v>3.62</v>
      </c>
      <c r="Q42" s="16">
        <v>6</v>
      </c>
      <c r="R42" s="16">
        <v>0</v>
      </c>
      <c r="S42" s="16">
        <v>26</v>
      </c>
      <c r="T42" s="16">
        <v>4</v>
      </c>
      <c r="U42" s="16">
        <v>10</v>
      </c>
      <c r="W42" s="16">
        <v>27</v>
      </c>
    </row>
    <row r="43" spans="2:23" ht="17" x14ac:dyDescent="0.2">
      <c r="B43" s="4" t="s">
        <v>17</v>
      </c>
      <c r="C43" s="17" t="s">
        <v>205</v>
      </c>
      <c r="D43" s="4" t="s">
        <v>541</v>
      </c>
      <c r="E43" s="22">
        <v>44472</v>
      </c>
      <c r="F43" t="s">
        <v>396</v>
      </c>
      <c r="G43" s="14" t="e">
        <f t="shared" si="3"/>
        <v>#N/A</v>
      </c>
      <c r="H43" s="15" t="e">
        <f t="shared" si="4"/>
        <v>#N/A</v>
      </c>
      <c r="I43" s="16" t="e">
        <f t="shared" si="2"/>
        <v>#N/A</v>
      </c>
      <c r="J43" s="19" t="s">
        <v>322</v>
      </c>
      <c r="K43" s="21">
        <v>180.34</v>
      </c>
      <c r="L43" s="16">
        <v>71</v>
      </c>
      <c r="M43" s="20">
        <v>37.109772036322681</v>
      </c>
      <c r="N43" s="16">
        <v>237</v>
      </c>
      <c r="P43" s="16">
        <v>3</v>
      </c>
      <c r="Q43" s="16">
        <v>8</v>
      </c>
      <c r="R43" s="16">
        <v>0</v>
      </c>
      <c r="S43" s="16">
        <v>14</v>
      </c>
      <c r="T43" s="16">
        <v>14</v>
      </c>
      <c r="U43" s="16">
        <v>25</v>
      </c>
      <c r="W43" s="16">
        <v>65</v>
      </c>
    </row>
    <row r="44" spans="2:23" ht="17" x14ac:dyDescent="0.2">
      <c r="B44" s="4" t="s">
        <v>17</v>
      </c>
      <c r="C44" s="17" t="s">
        <v>205</v>
      </c>
      <c r="D44" s="4" t="s">
        <v>542</v>
      </c>
      <c r="E44" s="22">
        <v>44472</v>
      </c>
      <c r="F44" t="s">
        <v>394</v>
      </c>
      <c r="G44" s="14" t="e">
        <f t="shared" si="3"/>
        <v>#N/A</v>
      </c>
      <c r="H44" s="15" t="e">
        <f t="shared" si="4"/>
        <v>#N/A</v>
      </c>
      <c r="I44" s="16" t="e">
        <f t="shared" si="2"/>
        <v>#N/A</v>
      </c>
      <c r="J44" s="19" t="s">
        <v>322</v>
      </c>
      <c r="K44" s="21">
        <v>187.96</v>
      </c>
      <c r="L44" s="16">
        <v>74</v>
      </c>
      <c r="M44" s="20">
        <v>39.523974163452053</v>
      </c>
      <c r="N44" s="16">
        <v>231</v>
      </c>
      <c r="P44" s="16">
        <v>3.12</v>
      </c>
      <c r="Q44" s="16">
        <v>3</v>
      </c>
      <c r="R44" s="16">
        <v>0</v>
      </c>
      <c r="S44" s="16">
        <v>7</v>
      </c>
      <c r="T44" s="16">
        <v>6</v>
      </c>
      <c r="U44" s="16">
        <v>20</v>
      </c>
      <c r="W44" s="16">
        <v>49</v>
      </c>
    </row>
    <row r="45" spans="2:23" ht="17" x14ac:dyDescent="0.2">
      <c r="B45" s="4" t="s">
        <v>17</v>
      </c>
      <c r="C45" s="17" t="s">
        <v>205</v>
      </c>
      <c r="D45" s="4" t="s">
        <v>543</v>
      </c>
      <c r="E45" s="22">
        <v>44472</v>
      </c>
      <c r="F45" t="s">
        <v>363</v>
      </c>
      <c r="G45" s="14">
        <f t="shared" si="3"/>
        <v>38226</v>
      </c>
      <c r="H45" s="15" t="str">
        <f t="shared" si="4"/>
        <v>Male</v>
      </c>
      <c r="I45" s="16">
        <f t="shared" si="2"/>
        <v>7021010</v>
      </c>
      <c r="J45" s="19" t="s">
        <v>322</v>
      </c>
      <c r="K45" s="21">
        <v>177.8</v>
      </c>
      <c r="L45" s="16">
        <v>70</v>
      </c>
      <c r="M45" s="20">
        <v>39.523974163452053</v>
      </c>
      <c r="N45" s="16">
        <v>221</v>
      </c>
      <c r="P45" s="16">
        <v>3.14</v>
      </c>
      <c r="Q45" s="16">
        <v>7</v>
      </c>
      <c r="R45" s="16">
        <v>0</v>
      </c>
      <c r="S45" s="16">
        <v>22</v>
      </c>
      <c r="T45" s="16">
        <v>19</v>
      </c>
      <c r="U45" s="16">
        <v>20</v>
      </c>
      <c r="W45" s="16">
        <v>55</v>
      </c>
    </row>
    <row r="46" spans="2:23" ht="17" x14ac:dyDescent="0.2">
      <c r="B46" s="4" t="s">
        <v>17</v>
      </c>
      <c r="C46" s="17" t="s">
        <v>205</v>
      </c>
      <c r="D46" s="4" t="s">
        <v>544</v>
      </c>
      <c r="E46" s="22">
        <v>44472</v>
      </c>
      <c r="F46" t="s">
        <v>371</v>
      </c>
      <c r="G46" s="14">
        <f t="shared" si="3"/>
        <v>38267</v>
      </c>
      <c r="H46" s="15" t="str">
        <f t="shared" si="4"/>
        <v>Male</v>
      </c>
      <c r="I46" s="16" t="e">
        <v>#N/A</v>
      </c>
      <c r="J46" s="19" t="s">
        <v>322</v>
      </c>
      <c r="K46" s="21">
        <v>176.53</v>
      </c>
      <c r="L46" s="16">
        <v>69.5</v>
      </c>
      <c r="M46" s="20">
        <v>48.326946636304257</v>
      </c>
      <c r="N46" s="16">
        <v>211</v>
      </c>
      <c r="P46" s="16">
        <v>3.07</v>
      </c>
      <c r="Q46" s="16">
        <v>11</v>
      </c>
      <c r="R46" s="16">
        <v>0</v>
      </c>
      <c r="S46" s="16">
        <v>20</v>
      </c>
      <c r="T46" s="16">
        <v>16</v>
      </c>
      <c r="U46" s="16">
        <v>36</v>
      </c>
      <c r="W46" s="16">
        <v>44</v>
      </c>
    </row>
    <row r="47" spans="2:23" ht="17" x14ac:dyDescent="0.2">
      <c r="B47" s="4" t="s">
        <v>17</v>
      </c>
      <c r="C47" s="17" t="s">
        <v>205</v>
      </c>
      <c r="D47" s="4" t="s">
        <v>545</v>
      </c>
      <c r="E47" s="22">
        <v>44472</v>
      </c>
      <c r="F47" t="s">
        <v>370</v>
      </c>
      <c r="G47" s="14">
        <f t="shared" si="3"/>
        <v>39296</v>
      </c>
      <c r="H47" s="15" t="str">
        <f t="shared" si="4"/>
        <v>Male</v>
      </c>
      <c r="I47" s="16" t="str">
        <f t="shared" ref="I47:I64" si="5">VLOOKUP($F47, usaski, 7, FALSE)</f>
        <v>C6889177</v>
      </c>
      <c r="J47" s="19" t="s">
        <v>322</v>
      </c>
      <c r="K47" s="21">
        <v>166.37</v>
      </c>
      <c r="L47" s="16">
        <v>65.5</v>
      </c>
      <c r="M47" s="20">
        <v>40.541264429324968</v>
      </c>
      <c r="N47" s="16">
        <v>199</v>
      </c>
      <c r="P47" s="16">
        <v>3.35</v>
      </c>
      <c r="Q47" s="16">
        <v>3</v>
      </c>
      <c r="R47" s="16">
        <v>0</v>
      </c>
      <c r="S47" s="16">
        <v>8</v>
      </c>
      <c r="T47" s="16">
        <v>8</v>
      </c>
      <c r="U47" s="16">
        <v>14</v>
      </c>
      <c r="W47" s="16">
        <v>45</v>
      </c>
    </row>
    <row r="48" spans="2:23" ht="17" x14ac:dyDescent="0.2">
      <c r="B48" s="4" t="s">
        <v>17</v>
      </c>
      <c r="C48" s="17" t="s">
        <v>205</v>
      </c>
      <c r="D48" s="4" t="s">
        <v>546</v>
      </c>
      <c r="E48" s="22">
        <v>44472</v>
      </c>
      <c r="F48" t="s">
        <v>340</v>
      </c>
      <c r="G48" s="14" t="e">
        <f t="shared" si="3"/>
        <v>#N/A</v>
      </c>
      <c r="H48" s="15" t="e">
        <f t="shared" si="4"/>
        <v>#N/A</v>
      </c>
      <c r="I48" s="16" t="e">
        <f t="shared" si="5"/>
        <v>#N/A</v>
      </c>
      <c r="J48" s="19" t="s">
        <v>322</v>
      </c>
      <c r="K48" s="21">
        <v>173.99</v>
      </c>
      <c r="L48" s="16">
        <v>68.5</v>
      </c>
      <c r="M48" s="20">
        <v>43.657509841887446</v>
      </c>
      <c r="N48" s="16">
        <v>218</v>
      </c>
      <c r="P48" s="16">
        <v>3.25</v>
      </c>
      <c r="Q48" s="16">
        <v>8</v>
      </c>
      <c r="R48" s="16">
        <v>0</v>
      </c>
      <c r="S48" s="16">
        <v>4</v>
      </c>
      <c r="T48" s="16">
        <v>7</v>
      </c>
      <c r="U48" s="16">
        <v>33</v>
      </c>
      <c r="W48" s="16">
        <v>59</v>
      </c>
    </row>
    <row r="49" spans="2:23" ht="17" x14ac:dyDescent="0.2">
      <c r="B49" s="4" t="s">
        <v>17</v>
      </c>
      <c r="C49" s="17" t="s">
        <v>205</v>
      </c>
      <c r="D49" s="4" t="s">
        <v>547</v>
      </c>
      <c r="E49" s="22">
        <v>44472</v>
      </c>
      <c r="F49" t="s">
        <v>355</v>
      </c>
      <c r="G49" s="14">
        <f t="shared" si="3"/>
        <v>38628</v>
      </c>
      <c r="H49" s="15" t="str">
        <f t="shared" si="4"/>
        <v>Male</v>
      </c>
      <c r="I49" s="16" t="str">
        <f t="shared" si="5"/>
        <v>C6925633</v>
      </c>
      <c r="J49" s="19" t="s">
        <v>322</v>
      </c>
      <c r="K49" s="21">
        <v>176.53</v>
      </c>
      <c r="L49" s="16">
        <v>69.5</v>
      </c>
      <c r="M49" s="20">
        <v>40.541264429324968</v>
      </c>
      <c r="N49" s="16">
        <v>0</v>
      </c>
      <c r="P49" s="16">
        <v>3.24</v>
      </c>
      <c r="Q49" s="16">
        <v>11</v>
      </c>
      <c r="R49" s="16">
        <v>0</v>
      </c>
      <c r="S49" s="16">
        <v>0</v>
      </c>
      <c r="T49" s="16">
        <v>0</v>
      </c>
      <c r="U49" s="16">
        <v>26</v>
      </c>
      <c r="W49" s="16">
        <v>62</v>
      </c>
    </row>
    <row r="50" spans="2:23" ht="17" x14ac:dyDescent="0.2">
      <c r="B50" s="4" t="s">
        <v>17</v>
      </c>
      <c r="C50" s="17" t="s">
        <v>205</v>
      </c>
      <c r="D50" s="4" t="s">
        <v>548</v>
      </c>
      <c r="E50" s="22">
        <v>44472</v>
      </c>
      <c r="F50" t="s">
        <v>378</v>
      </c>
      <c r="G50" s="14">
        <f t="shared" si="3"/>
        <v>38341</v>
      </c>
      <c r="H50" s="15" t="str">
        <f t="shared" si="4"/>
        <v>Female</v>
      </c>
      <c r="I50" s="16">
        <f t="shared" si="5"/>
        <v>7095854</v>
      </c>
      <c r="J50" s="19" t="s">
        <v>322</v>
      </c>
      <c r="K50" s="21">
        <v>162.56</v>
      </c>
      <c r="L50" s="16">
        <v>64</v>
      </c>
      <c r="M50" s="20">
        <v>34.041272526510966</v>
      </c>
      <c r="N50" s="16">
        <v>183</v>
      </c>
      <c r="P50" s="16">
        <v>3.37</v>
      </c>
      <c r="Q50" s="16">
        <v>6</v>
      </c>
      <c r="R50" s="16">
        <v>0</v>
      </c>
      <c r="S50" s="16">
        <v>0</v>
      </c>
      <c r="T50" s="16">
        <v>24</v>
      </c>
      <c r="U50" s="16">
        <v>21</v>
      </c>
      <c r="W50" s="16">
        <v>33</v>
      </c>
    </row>
    <row r="51" spans="2:23" ht="17" x14ac:dyDescent="0.2">
      <c r="B51" s="4" t="s">
        <v>17</v>
      </c>
      <c r="C51" s="17" t="s">
        <v>205</v>
      </c>
      <c r="D51" s="4" t="s">
        <v>549</v>
      </c>
      <c r="E51" s="22">
        <v>44472</v>
      </c>
      <c r="F51" t="s">
        <v>351</v>
      </c>
      <c r="G51" s="14">
        <f t="shared" si="3"/>
        <v>39684</v>
      </c>
      <c r="H51" s="15" t="str">
        <f t="shared" si="4"/>
        <v>Male</v>
      </c>
      <c r="I51" s="16">
        <f t="shared" si="5"/>
        <v>6911727</v>
      </c>
      <c r="J51" s="19" t="s">
        <v>322</v>
      </c>
      <c r="K51" s="21">
        <v>167.64000000000001</v>
      </c>
      <c r="L51" s="16">
        <v>66</v>
      </c>
      <c r="M51" s="20">
        <v>37.454658054484014</v>
      </c>
      <c r="N51" s="16">
        <v>193</v>
      </c>
      <c r="P51" s="16">
        <v>3.74</v>
      </c>
      <c r="Q51" s="16">
        <v>10</v>
      </c>
      <c r="R51" s="16">
        <v>0</v>
      </c>
      <c r="S51" s="16">
        <v>5</v>
      </c>
      <c r="T51" s="16">
        <v>10</v>
      </c>
      <c r="U51" s="16">
        <v>30</v>
      </c>
      <c r="W51" s="16">
        <v>51</v>
      </c>
    </row>
    <row r="52" spans="2:23" ht="17" x14ac:dyDescent="0.2">
      <c r="B52" s="4" t="s">
        <v>17</v>
      </c>
      <c r="C52" s="17" t="s">
        <v>205</v>
      </c>
      <c r="D52" s="4" t="s">
        <v>550</v>
      </c>
      <c r="E52" s="22">
        <v>44472</v>
      </c>
      <c r="F52" t="s">
        <v>364</v>
      </c>
      <c r="G52" s="14" t="e">
        <f t="shared" si="3"/>
        <v>#N/A</v>
      </c>
      <c r="H52" s="15" t="e">
        <f t="shared" si="4"/>
        <v>#N/A</v>
      </c>
      <c r="I52" s="16" t="e">
        <f t="shared" si="5"/>
        <v>#N/A</v>
      </c>
      <c r="J52" s="19" t="s">
        <v>322</v>
      </c>
      <c r="K52" s="21">
        <v>177.8</v>
      </c>
      <c r="L52" s="16">
        <v>70</v>
      </c>
      <c r="M52" s="20">
        <v>42.194425502637415</v>
      </c>
      <c r="N52" s="16">
        <v>182</v>
      </c>
      <c r="P52" s="16">
        <v>3.3</v>
      </c>
      <c r="Q52" s="16">
        <v>0</v>
      </c>
      <c r="R52" s="16">
        <v>6</v>
      </c>
      <c r="S52" s="16">
        <v>6</v>
      </c>
      <c r="T52" s="16">
        <v>4</v>
      </c>
      <c r="U52" s="16">
        <v>10</v>
      </c>
      <c r="W52" s="16">
        <v>29</v>
      </c>
    </row>
    <row r="53" spans="2:23" ht="17" x14ac:dyDescent="0.2">
      <c r="B53" s="4" t="s">
        <v>17</v>
      </c>
      <c r="C53" s="17" t="s">
        <v>205</v>
      </c>
      <c r="D53" s="4" t="s">
        <v>551</v>
      </c>
      <c r="E53" s="22">
        <v>44472</v>
      </c>
      <c r="F53" t="s">
        <v>344</v>
      </c>
      <c r="G53" s="14">
        <f t="shared" si="3"/>
        <v>38428</v>
      </c>
      <c r="H53" s="15" t="str">
        <f t="shared" si="4"/>
        <v>Female</v>
      </c>
      <c r="I53" s="16">
        <f t="shared" si="5"/>
        <v>6863801</v>
      </c>
      <c r="J53" s="19" t="s">
        <v>322</v>
      </c>
      <c r="K53" s="21">
        <v>160.02000000000001</v>
      </c>
      <c r="L53" s="16">
        <v>63</v>
      </c>
      <c r="M53" s="20">
        <v>35.84339340402925</v>
      </c>
      <c r="N53" s="16">
        <v>175</v>
      </c>
      <c r="P53" s="16">
        <v>3.65</v>
      </c>
      <c r="Q53" s="16">
        <v>0</v>
      </c>
      <c r="R53" s="16">
        <v>0</v>
      </c>
      <c r="S53" s="16">
        <v>28</v>
      </c>
      <c r="T53" s="16">
        <v>26</v>
      </c>
      <c r="U53" s="16">
        <v>24</v>
      </c>
      <c r="W53" s="16">
        <v>34</v>
      </c>
    </row>
    <row r="54" spans="2:23" ht="17" x14ac:dyDescent="0.2">
      <c r="B54" s="4" t="s">
        <v>17</v>
      </c>
      <c r="C54" s="17" t="s">
        <v>205</v>
      </c>
      <c r="D54" s="4" t="s">
        <v>552</v>
      </c>
      <c r="E54" s="22">
        <v>44472</v>
      </c>
      <c r="F54" t="s">
        <v>365</v>
      </c>
      <c r="G54" s="14">
        <f t="shared" si="3"/>
        <v>39875</v>
      </c>
      <c r="H54" s="15" t="str">
        <f t="shared" si="4"/>
        <v>Female</v>
      </c>
      <c r="I54" s="16">
        <f t="shared" si="5"/>
        <v>6670548</v>
      </c>
      <c r="J54" s="19" t="s">
        <v>322</v>
      </c>
      <c r="K54" s="21">
        <v>149.86000000000001</v>
      </c>
      <c r="L54" s="16">
        <v>59</v>
      </c>
      <c r="M54" s="20">
        <v>32.89685621720681</v>
      </c>
      <c r="N54" s="16">
        <v>155</v>
      </c>
      <c r="P54" s="16">
        <v>4.0599999999999996</v>
      </c>
      <c r="Q54" s="16">
        <v>1</v>
      </c>
      <c r="R54" s="16">
        <v>6</v>
      </c>
      <c r="S54" s="16">
        <v>2</v>
      </c>
      <c r="T54" s="16">
        <v>5</v>
      </c>
      <c r="U54" s="16">
        <v>9</v>
      </c>
      <c r="W54" s="16">
        <v>25</v>
      </c>
    </row>
    <row r="55" spans="2:23" ht="17" x14ac:dyDescent="0.2">
      <c r="B55" s="4" t="s">
        <v>17</v>
      </c>
      <c r="C55" s="17" t="s">
        <v>205</v>
      </c>
      <c r="D55" s="4" t="s">
        <v>553</v>
      </c>
      <c r="E55" s="22">
        <v>44472</v>
      </c>
      <c r="F55" t="s">
        <v>393</v>
      </c>
      <c r="G55" s="14">
        <f t="shared" si="3"/>
        <v>38001</v>
      </c>
      <c r="H55" s="15" t="str">
        <f t="shared" si="4"/>
        <v>Male</v>
      </c>
      <c r="I55" s="16">
        <f t="shared" si="5"/>
        <v>6805668</v>
      </c>
      <c r="J55" s="19" t="s">
        <v>322</v>
      </c>
      <c r="K55" s="21">
        <v>180.34</v>
      </c>
      <c r="L55" s="16">
        <v>71</v>
      </c>
      <c r="M55" s="20">
        <v>49.243114618086807</v>
      </c>
      <c r="N55" s="16">
        <v>122</v>
      </c>
      <c r="P55" s="16">
        <v>2.8</v>
      </c>
      <c r="Q55" s="16">
        <v>7</v>
      </c>
      <c r="R55" s="16">
        <v>0</v>
      </c>
      <c r="S55" s="16">
        <v>25</v>
      </c>
      <c r="T55" s="16">
        <v>19</v>
      </c>
      <c r="U55" s="16">
        <v>27</v>
      </c>
      <c r="W55" s="16">
        <v>49</v>
      </c>
    </row>
    <row r="56" spans="2:23" ht="17" x14ac:dyDescent="0.2">
      <c r="B56" s="4" t="s">
        <v>17</v>
      </c>
      <c r="C56" s="17" t="s">
        <v>205</v>
      </c>
      <c r="D56" s="4" t="s">
        <v>554</v>
      </c>
      <c r="E56" s="22">
        <v>44472</v>
      </c>
      <c r="F56" t="s">
        <v>347</v>
      </c>
      <c r="G56" s="14" t="e">
        <f t="shared" si="3"/>
        <v>#N/A</v>
      </c>
      <c r="H56" s="15" t="e">
        <f t="shared" si="4"/>
        <v>#N/A</v>
      </c>
      <c r="I56" s="16" t="e">
        <f t="shared" si="5"/>
        <v>#N/A</v>
      </c>
      <c r="J56" s="19" t="s">
        <v>322</v>
      </c>
      <c r="K56" s="21">
        <v>168.91</v>
      </c>
      <c r="L56" s="16">
        <v>66.5</v>
      </c>
      <c r="M56" s="20">
        <v>25.080511906339204</v>
      </c>
      <c r="N56" s="16">
        <v>164</v>
      </c>
      <c r="P56" s="16">
        <v>3.83</v>
      </c>
      <c r="Q56" s="16">
        <v>0</v>
      </c>
      <c r="R56" s="16">
        <v>0</v>
      </c>
      <c r="S56" s="16">
        <v>5</v>
      </c>
      <c r="T56" s="16">
        <v>3</v>
      </c>
      <c r="U56" s="16">
        <v>8</v>
      </c>
      <c r="W56" s="16">
        <v>24</v>
      </c>
    </row>
    <row r="57" spans="2:23" ht="17" x14ac:dyDescent="0.2">
      <c r="B57" s="4" t="s">
        <v>17</v>
      </c>
      <c r="C57" s="17" t="s">
        <v>205</v>
      </c>
      <c r="D57" s="4" t="s">
        <v>555</v>
      </c>
      <c r="E57" s="22">
        <v>44472</v>
      </c>
      <c r="F57" t="s">
        <v>389</v>
      </c>
      <c r="G57" s="14">
        <f t="shared" si="3"/>
        <v>40687</v>
      </c>
      <c r="H57" s="15" t="str">
        <f t="shared" si="4"/>
        <v>Female</v>
      </c>
      <c r="I57" s="16" t="str">
        <f t="shared" si="5"/>
        <v>C7020714</v>
      </c>
      <c r="J57" s="19" t="s">
        <v>322</v>
      </c>
      <c r="K57" s="21">
        <v>148.59</v>
      </c>
      <c r="L57" s="16">
        <v>58.5</v>
      </c>
      <c r="M57" s="20">
        <v>25.080511906339204</v>
      </c>
      <c r="N57" s="16">
        <v>147</v>
      </c>
      <c r="P57" s="16">
        <v>3.81</v>
      </c>
      <c r="Q57" s="16">
        <v>0</v>
      </c>
      <c r="R57" s="16">
        <v>12</v>
      </c>
      <c r="S57" s="16">
        <v>20</v>
      </c>
      <c r="T57" s="16">
        <v>15</v>
      </c>
      <c r="U57" s="16">
        <v>8</v>
      </c>
      <c r="W57" s="16">
        <v>30</v>
      </c>
    </row>
    <row r="58" spans="2:23" ht="17" x14ac:dyDescent="0.2">
      <c r="B58" s="4" t="s">
        <v>17</v>
      </c>
      <c r="C58" s="17" t="s">
        <v>205</v>
      </c>
      <c r="D58" s="4" t="s">
        <v>556</v>
      </c>
      <c r="E58" s="22">
        <v>44472</v>
      </c>
      <c r="F58" t="s">
        <v>353</v>
      </c>
      <c r="G58" s="14">
        <f t="shared" si="3"/>
        <v>38370</v>
      </c>
      <c r="H58" s="15" t="str">
        <f t="shared" si="4"/>
        <v>Female</v>
      </c>
      <c r="I58" s="16">
        <f t="shared" si="5"/>
        <v>6662483</v>
      </c>
      <c r="J58" s="19" t="s">
        <v>322</v>
      </c>
      <c r="K58" s="21">
        <v>171.45</v>
      </c>
      <c r="L58" s="16">
        <v>67.5</v>
      </c>
      <c r="M58" s="20">
        <v>48.326946636304257</v>
      </c>
      <c r="N58" s="16">
        <v>161</v>
      </c>
      <c r="P58" s="16">
        <v>3.61</v>
      </c>
      <c r="Q58" s="16">
        <v>0</v>
      </c>
      <c r="R58" s="16">
        <v>0</v>
      </c>
      <c r="S58" s="16">
        <v>10</v>
      </c>
      <c r="T58" s="16">
        <v>20</v>
      </c>
      <c r="U58" s="16">
        <v>22</v>
      </c>
      <c r="W58" s="16">
        <v>47</v>
      </c>
    </row>
    <row r="59" spans="2:23" ht="17" x14ac:dyDescent="0.2">
      <c r="B59" s="4" t="s">
        <v>17</v>
      </c>
      <c r="C59" s="17" t="s">
        <v>205</v>
      </c>
      <c r="D59" s="4" t="s">
        <v>557</v>
      </c>
      <c r="E59" s="22">
        <v>44472</v>
      </c>
      <c r="F59" t="s">
        <v>357</v>
      </c>
      <c r="G59" s="14">
        <f t="shared" si="3"/>
        <v>38512</v>
      </c>
      <c r="H59" s="15" t="str">
        <f t="shared" si="4"/>
        <v>Female</v>
      </c>
      <c r="I59" s="16">
        <f t="shared" si="5"/>
        <v>6865310</v>
      </c>
      <c r="J59" s="19" t="s">
        <v>322</v>
      </c>
      <c r="K59" s="21">
        <v>175.26</v>
      </c>
      <c r="L59" s="16">
        <v>69</v>
      </c>
      <c r="M59" s="20">
        <v>36.764886018161334</v>
      </c>
      <c r="N59" s="16">
        <v>183</v>
      </c>
      <c r="P59" s="16">
        <v>3.4</v>
      </c>
      <c r="Q59" s="16">
        <v>0</v>
      </c>
      <c r="R59" s="16">
        <v>27</v>
      </c>
      <c r="S59" s="16">
        <v>12</v>
      </c>
      <c r="T59" s="16">
        <v>6</v>
      </c>
      <c r="U59" s="16">
        <v>10</v>
      </c>
      <c r="W59" s="16">
        <v>32</v>
      </c>
    </row>
    <row r="60" spans="2:23" ht="17" x14ac:dyDescent="0.2">
      <c r="B60" s="4" t="s">
        <v>17</v>
      </c>
      <c r="C60" s="17" t="s">
        <v>205</v>
      </c>
      <c r="D60" s="4" t="s">
        <v>558</v>
      </c>
      <c r="E60" s="22">
        <v>44472</v>
      </c>
      <c r="F60" t="s">
        <v>360</v>
      </c>
      <c r="G60" s="14">
        <f t="shared" si="3"/>
        <v>38456</v>
      </c>
      <c r="H60" s="15" t="str">
        <f t="shared" si="4"/>
        <v>Male</v>
      </c>
      <c r="I60" s="16">
        <f t="shared" si="5"/>
        <v>6601219</v>
      </c>
      <c r="J60" s="19" t="s">
        <v>322</v>
      </c>
      <c r="K60" s="21">
        <v>180.34</v>
      </c>
      <c r="L60" s="16">
        <v>71</v>
      </c>
      <c r="M60" s="20">
        <v>49.243114618086807</v>
      </c>
      <c r="N60" s="16">
        <v>216</v>
      </c>
      <c r="P60" s="16">
        <v>3.1</v>
      </c>
      <c r="Q60" s="16">
        <v>9</v>
      </c>
      <c r="R60" s="16">
        <v>0</v>
      </c>
      <c r="S60" s="16">
        <v>22</v>
      </c>
      <c r="T60" s="16">
        <v>15</v>
      </c>
      <c r="U60" s="16">
        <v>36</v>
      </c>
      <c r="W60" s="16">
        <v>64</v>
      </c>
    </row>
    <row r="61" spans="2:23" ht="17" x14ac:dyDescent="0.2">
      <c r="B61" s="4" t="s">
        <v>17</v>
      </c>
      <c r="C61" s="17" t="s">
        <v>205</v>
      </c>
      <c r="D61" s="4" t="s">
        <v>559</v>
      </c>
      <c r="E61" s="22">
        <v>44472</v>
      </c>
      <c r="F61" t="s">
        <v>387</v>
      </c>
      <c r="G61" s="14">
        <f t="shared" si="3"/>
        <v>39601</v>
      </c>
      <c r="H61" s="15" t="str">
        <f t="shared" si="4"/>
        <v>Female</v>
      </c>
      <c r="I61" s="16">
        <f t="shared" si="5"/>
        <v>6912730</v>
      </c>
      <c r="J61" s="19" t="s">
        <v>322</v>
      </c>
      <c r="K61" s="21">
        <v>0</v>
      </c>
      <c r="L61" s="16">
        <v>0</v>
      </c>
      <c r="M61" s="20">
        <v>33.320424175503661</v>
      </c>
      <c r="N61" s="16">
        <v>175</v>
      </c>
      <c r="P61" s="16">
        <v>3.51</v>
      </c>
      <c r="Q61" s="16">
        <v>2</v>
      </c>
      <c r="R61" s="16">
        <v>0</v>
      </c>
      <c r="S61" s="16">
        <v>19</v>
      </c>
      <c r="T61" s="16">
        <v>15</v>
      </c>
      <c r="U61" s="16">
        <v>5</v>
      </c>
      <c r="W61" s="16">
        <v>36</v>
      </c>
    </row>
    <row r="62" spans="2:23" ht="17" x14ac:dyDescent="0.2">
      <c r="B62" s="4" t="s">
        <v>17</v>
      </c>
      <c r="C62" s="17" t="s">
        <v>205</v>
      </c>
      <c r="D62" s="4" t="s">
        <v>560</v>
      </c>
      <c r="E62" s="22">
        <v>44472</v>
      </c>
      <c r="F62" t="s">
        <v>361</v>
      </c>
      <c r="G62" s="14">
        <f t="shared" si="3"/>
        <v>38384</v>
      </c>
      <c r="H62" s="15" t="str">
        <f t="shared" si="4"/>
        <v>Female</v>
      </c>
      <c r="I62" s="16">
        <f t="shared" si="5"/>
        <v>6866354</v>
      </c>
      <c r="J62" s="19" t="s">
        <v>322</v>
      </c>
      <c r="K62" s="21">
        <v>160.02000000000001</v>
      </c>
      <c r="L62" s="16">
        <v>63</v>
      </c>
      <c r="M62" s="20">
        <v>33.320424175503661</v>
      </c>
      <c r="N62" s="16">
        <v>164</v>
      </c>
      <c r="P62" s="16">
        <v>3.29</v>
      </c>
      <c r="Q62" s="16">
        <v>7</v>
      </c>
      <c r="R62" s="16">
        <v>0</v>
      </c>
      <c r="S62" s="16">
        <v>20</v>
      </c>
      <c r="T62" s="16">
        <v>20</v>
      </c>
      <c r="U62" s="16">
        <v>31</v>
      </c>
      <c r="W62" s="16">
        <v>42</v>
      </c>
    </row>
    <row r="63" spans="2:23" ht="17" x14ac:dyDescent="0.2">
      <c r="B63" s="4" t="s">
        <v>17</v>
      </c>
      <c r="C63" s="17" t="s">
        <v>205</v>
      </c>
      <c r="D63" s="4" t="s">
        <v>561</v>
      </c>
      <c r="E63" s="22">
        <v>44472</v>
      </c>
      <c r="F63" t="s">
        <v>354</v>
      </c>
      <c r="G63" s="14">
        <f t="shared" si="3"/>
        <v>41232</v>
      </c>
      <c r="H63" s="15" t="str">
        <f t="shared" si="4"/>
        <v>Male</v>
      </c>
      <c r="I63" s="16" t="str">
        <f t="shared" si="5"/>
        <v>C7030013</v>
      </c>
      <c r="J63" s="19" t="s">
        <v>322</v>
      </c>
      <c r="K63" s="21">
        <v>135.89000000000001</v>
      </c>
      <c r="L63" s="16">
        <v>53.5</v>
      </c>
      <c r="M63" s="20">
        <v>25.080511906339204</v>
      </c>
      <c r="N63" s="16">
        <v>0</v>
      </c>
      <c r="P63" s="16">
        <v>3.57</v>
      </c>
      <c r="Q63" s="16">
        <v>4</v>
      </c>
      <c r="R63" s="16">
        <v>0</v>
      </c>
      <c r="S63" s="16">
        <v>4</v>
      </c>
      <c r="T63" s="16">
        <v>0</v>
      </c>
      <c r="U63" s="16">
        <v>18</v>
      </c>
      <c r="W63" s="16">
        <v>29</v>
      </c>
    </row>
    <row r="64" spans="2:23" ht="17" x14ac:dyDescent="0.2">
      <c r="B64" s="4" t="s">
        <v>17</v>
      </c>
      <c r="C64" s="17" t="s">
        <v>205</v>
      </c>
      <c r="D64" s="4" t="s">
        <v>562</v>
      </c>
      <c r="E64" s="22">
        <v>44472</v>
      </c>
      <c r="F64" t="s">
        <v>380</v>
      </c>
      <c r="G64" s="14">
        <f t="shared" si="3"/>
        <v>39521</v>
      </c>
      <c r="H64" s="15" t="str">
        <f t="shared" si="4"/>
        <v>Male</v>
      </c>
      <c r="I64" s="16" t="str">
        <f t="shared" si="5"/>
        <v>C7088461</v>
      </c>
      <c r="J64" s="19" t="s">
        <v>322</v>
      </c>
      <c r="K64" s="21">
        <v>162.56</v>
      </c>
      <c r="L64" s="16">
        <v>64</v>
      </c>
      <c r="M64" s="20">
        <v>35.84339340402925</v>
      </c>
      <c r="N64" s="16">
        <v>152</v>
      </c>
      <c r="P64" s="16">
        <v>3.76</v>
      </c>
      <c r="Q64" s="16">
        <v>3</v>
      </c>
      <c r="R64" s="16">
        <v>0</v>
      </c>
      <c r="S64" s="16">
        <v>2</v>
      </c>
      <c r="T64" s="16">
        <v>2</v>
      </c>
      <c r="U64" s="16">
        <v>15</v>
      </c>
      <c r="W64" s="16">
        <v>27</v>
      </c>
    </row>
  </sheetData>
  <sortState xmlns:xlrd2="http://schemas.microsoft.com/office/spreadsheetml/2017/richdata2" ref="B2:W64">
    <sortCondition ref="F2:F64"/>
  </sortState>
  <phoneticPr fontId="13" type="noConversion"/>
  <dataValidations count="13">
    <dataValidation type="decimal" allowBlank="1" showInputMessage="1" showErrorMessage="1" sqref="K1:K1048576" xr:uid="{00000000-0002-0000-0000-000000000000}">
      <formula1>50</formula1>
      <formula2>220</formula2>
    </dataValidation>
    <dataValidation type="decimal" allowBlank="1" showInputMessage="1" showErrorMessage="1" sqref="L1:L1048576" xr:uid="{00000000-0002-0000-0000-000001000000}">
      <formula1>20</formula1>
      <formula2>120</formula2>
    </dataValidation>
    <dataValidation type="decimal" allowBlank="1" showInputMessage="1" showErrorMessage="1" sqref="M1:M1048576" xr:uid="{00000000-0002-0000-0000-000002000000}">
      <formula1>20</formula1>
      <formula2>80</formula2>
    </dataValidation>
    <dataValidation type="decimal" allowBlank="1" showInputMessage="1" showErrorMessage="1" sqref="N1:N1048576" xr:uid="{00000000-0002-0000-0000-000003000000}">
      <formula1>20</formula1>
      <formula2>500</formula2>
    </dataValidation>
    <dataValidation type="decimal" allowBlank="1" showInputMessage="1" showErrorMessage="1" sqref="O1:O1048576" xr:uid="{00000000-0002-0000-0000-000004000000}">
      <formula1>100</formula1>
      <formula2>11000</formula2>
    </dataValidation>
    <dataValidation type="decimal" allowBlank="1" showInputMessage="1" showErrorMessage="1" sqref="P1:P1048576" xr:uid="{00000000-0002-0000-0000-000005000000}">
      <formula1>2</formula1>
      <formula2>6</formula2>
    </dataValidation>
    <dataValidation type="whole" allowBlank="1" showInputMessage="1" showErrorMessage="1" sqref="Q1:Q1048576" xr:uid="{00000000-0002-0000-0000-000006000000}">
      <formula1>1</formula1>
      <formula2>30</formula2>
    </dataValidation>
    <dataValidation type="decimal" allowBlank="1" showInputMessage="1" showErrorMessage="1" sqref="R1:R1048576" xr:uid="{00000000-0002-0000-0000-000007000000}">
      <formula1>1</formula1>
      <formula2>120</formula2>
    </dataValidation>
    <dataValidation type="whole" allowBlank="1" showInputMessage="1" showErrorMessage="1" sqref="S1:T1048576" xr:uid="{00000000-0002-0000-0000-000008000000}">
      <formula1>0</formula1>
      <formula2>15</formula2>
    </dataValidation>
    <dataValidation type="whole" allowBlank="1" showInputMessage="1" showErrorMessage="1" sqref="V1:W1048576" xr:uid="{00000000-0002-0000-0000-000009000000}">
      <formula1>1</formula1>
      <formula2>100</formula2>
    </dataValidation>
    <dataValidation type="whole" allowBlank="1" showInputMessage="1" showErrorMessage="1" sqref="U1:U1048576" xr:uid="{00000000-0002-0000-0000-00000A000000}">
      <formula1>0</formula1>
      <formula2>80</formula2>
    </dataValidation>
    <dataValidation type="date" allowBlank="1" showInputMessage="1" showErrorMessage="1" sqref="E1:E1048576" xr:uid="{00000000-0002-0000-0000-00000B000000}">
      <formula1>42736</formula1>
      <formula2>47848</formula2>
    </dataValidation>
    <dataValidation type="date" allowBlank="1" showInputMessage="1" showErrorMessage="1" sqref="G1:G1048576" xr:uid="{00000000-0002-0000-0000-00000C000000}">
      <formula1>18264</formula1>
      <formula2>44196</formula2>
    </dataValidation>
  </dataValidations>
  <pageMargins left="0.75" right="0.75" top="1" bottom="1" header="0.5" footer="0.5"/>
  <pageSetup orientation="portrait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11000000}">
          <x14:formula1>
            <xm:f>Validation!$A$2:$A$3</xm:f>
          </x14:formula1>
          <xm:sqref>H65:H1048576</xm:sqref>
        </x14:dataValidation>
        <x14:dataValidation type="list" allowBlank="1" showInputMessage="1" showErrorMessage="1" xr:uid="{00000000-0002-0000-0000-00000E000000}">
          <x14:formula1>
            <xm:f>Validation!$C$2:$C$5</xm:f>
          </x14:formula1>
          <xm:sqref>B2:B1048576</xm:sqref>
        </x14:dataValidation>
        <x14:dataValidation type="list" allowBlank="1" showInputMessage="1" showErrorMessage="1" xr:uid="{00000000-0002-0000-0000-00000F000000}">
          <x14:formula1>
            <xm:f>Validation!$D$2:$D$7</xm:f>
          </x14:formula1>
          <xm:sqref>D2:D1048576</xm:sqref>
        </x14:dataValidation>
        <x14:dataValidation type="list" allowBlank="1" showInputMessage="1" showErrorMessage="1" xr:uid="{00000000-0002-0000-0000-000010000000}">
          <x14:formula1>
            <xm:f>Validation!$E$2:$E$6</xm:f>
          </x14:formula1>
          <xm:sqref>J2:J1048576</xm:sqref>
        </x14:dataValidation>
        <x14:dataValidation type="list" allowBlank="1" showInputMessage="1" showErrorMessage="1" xr:uid="{00000000-0002-0000-0000-000012000000}">
          <x14:formula1>
            <xm:f>Validation!$B$2:$B$295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451B4-52F6-440F-99A3-E6EE38923201}">
  <dimension ref="A1:GX45"/>
  <sheetViews>
    <sheetView tabSelected="1" workbookViewId="0">
      <selection activeCell="H27" sqref="H27"/>
    </sheetView>
  </sheetViews>
  <sheetFormatPr baseColWidth="10" defaultColWidth="8.83203125" defaultRowHeight="16" x14ac:dyDescent="0.2"/>
  <cols>
    <col min="1" max="1" width="11.6640625" customWidth="1"/>
    <col min="2" max="2" width="21.83203125" customWidth="1"/>
    <col min="3" max="3" width="17.1640625" customWidth="1"/>
    <col min="5" max="5" width="11.5" customWidth="1"/>
    <col min="6" max="6" width="10.1640625" customWidth="1"/>
  </cols>
  <sheetData>
    <row r="1" spans="1:206" s="4" customFormat="1" ht="180" x14ac:dyDescent="0.2">
      <c r="A1" s="8" t="s">
        <v>0</v>
      </c>
      <c r="B1" s="6" t="s">
        <v>10</v>
      </c>
      <c r="C1" s="6" t="s">
        <v>563</v>
      </c>
      <c r="D1" s="6" t="s">
        <v>330</v>
      </c>
      <c r="E1" s="6" t="s">
        <v>329</v>
      </c>
      <c r="F1" s="6" t="s">
        <v>328</v>
      </c>
      <c r="G1" s="6" t="s">
        <v>311</v>
      </c>
      <c r="H1" s="6" t="s">
        <v>331</v>
      </c>
      <c r="I1" s="18" t="s">
        <v>11</v>
      </c>
      <c r="J1" s="18" t="s">
        <v>312</v>
      </c>
      <c r="K1" s="18" t="s">
        <v>313</v>
      </c>
      <c r="L1" s="18" t="s">
        <v>1</v>
      </c>
      <c r="M1" s="18" t="s">
        <v>307</v>
      </c>
      <c r="N1" s="18" t="s">
        <v>308</v>
      </c>
      <c r="O1" s="18" t="s">
        <v>2</v>
      </c>
      <c r="P1" s="18" t="s">
        <v>3</v>
      </c>
      <c r="Q1" s="18" t="s">
        <v>4</v>
      </c>
      <c r="R1" s="18" t="s">
        <v>5</v>
      </c>
      <c r="S1" s="18" t="s">
        <v>6</v>
      </c>
      <c r="T1" s="18" t="s">
        <v>7</v>
      </c>
      <c r="U1" s="18" t="s">
        <v>309</v>
      </c>
      <c r="V1" s="18" t="s">
        <v>310</v>
      </c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</row>
    <row r="2" spans="1:206" x14ac:dyDescent="0.2">
      <c r="B2" t="s">
        <v>17</v>
      </c>
      <c r="C2" t="s">
        <v>205</v>
      </c>
      <c r="D2" t="s">
        <v>316</v>
      </c>
      <c r="E2" s="24">
        <v>44815</v>
      </c>
      <c r="F2" s="25">
        <v>39327</v>
      </c>
      <c r="G2" s="11" t="s">
        <v>15</v>
      </c>
      <c r="H2" s="11" t="s">
        <v>565</v>
      </c>
      <c r="I2" s="26" t="s">
        <v>322</v>
      </c>
      <c r="J2">
        <v>163.83000000000001</v>
      </c>
      <c r="K2">
        <v>51.652670744138632</v>
      </c>
      <c r="L2">
        <v>32.959999999999994</v>
      </c>
      <c r="M2">
        <v>178</v>
      </c>
      <c r="N2">
        <v>546.1</v>
      </c>
      <c r="O2">
        <v>3.67</v>
      </c>
      <c r="P2">
        <v>3</v>
      </c>
      <c r="Q2">
        <v>0</v>
      </c>
      <c r="R2">
        <v>15</v>
      </c>
      <c r="S2">
        <v>0</v>
      </c>
      <c r="T2">
        <v>16</v>
      </c>
      <c r="V2">
        <v>33</v>
      </c>
    </row>
    <row r="3" spans="1:206" x14ac:dyDescent="0.2">
      <c r="B3" t="s">
        <v>17</v>
      </c>
      <c r="C3" t="s">
        <v>205</v>
      </c>
      <c r="D3" t="s">
        <v>316</v>
      </c>
      <c r="E3" s="24">
        <v>44815</v>
      </c>
      <c r="F3" s="25">
        <v>38825</v>
      </c>
      <c r="G3" s="11" t="s">
        <v>15</v>
      </c>
      <c r="H3" s="11">
        <v>6715958</v>
      </c>
      <c r="I3" s="26" t="s">
        <v>322</v>
      </c>
      <c r="J3">
        <v>162.56</v>
      </c>
      <c r="L3">
        <v>38.834202127129373</v>
      </c>
      <c r="M3">
        <v>198</v>
      </c>
      <c r="N3">
        <v>647.70000000000005</v>
      </c>
      <c r="O3">
        <v>3.23</v>
      </c>
      <c r="P3">
        <v>0</v>
      </c>
      <c r="Q3">
        <v>0</v>
      </c>
      <c r="R3">
        <v>15</v>
      </c>
      <c r="S3">
        <v>15</v>
      </c>
      <c r="T3">
        <v>0</v>
      </c>
      <c r="V3">
        <v>35</v>
      </c>
    </row>
    <row r="4" spans="1:206" x14ac:dyDescent="0.2">
      <c r="B4" t="s">
        <v>17</v>
      </c>
      <c r="C4" t="s">
        <v>205</v>
      </c>
      <c r="D4" t="s">
        <v>316</v>
      </c>
      <c r="E4" s="24">
        <v>44815</v>
      </c>
      <c r="F4" s="25">
        <v>39521</v>
      </c>
      <c r="G4" s="11" t="s">
        <v>12</v>
      </c>
      <c r="H4" s="11">
        <v>7088461</v>
      </c>
      <c r="I4" s="26" t="s">
        <v>322</v>
      </c>
      <c r="J4">
        <v>168.91</v>
      </c>
      <c r="K4">
        <v>61.179938837920488</v>
      </c>
      <c r="L4">
        <v>36.42</v>
      </c>
      <c r="M4">
        <v>197</v>
      </c>
      <c r="N4">
        <v>614.68000000000006</v>
      </c>
      <c r="O4">
        <v>3.5</v>
      </c>
      <c r="P4">
        <v>0</v>
      </c>
      <c r="Q4">
        <v>0</v>
      </c>
      <c r="R4">
        <v>0</v>
      </c>
      <c r="S4">
        <v>0</v>
      </c>
      <c r="T4">
        <v>20</v>
      </c>
      <c r="V4">
        <v>35</v>
      </c>
    </row>
    <row r="5" spans="1:206" x14ac:dyDescent="0.2">
      <c r="B5" t="s">
        <v>17</v>
      </c>
      <c r="C5" t="s">
        <v>205</v>
      </c>
      <c r="D5" t="s">
        <v>316</v>
      </c>
      <c r="E5" s="24">
        <v>44815</v>
      </c>
      <c r="F5" s="25">
        <v>39063</v>
      </c>
      <c r="G5" s="11" t="s">
        <v>12</v>
      </c>
      <c r="H5" s="11">
        <v>6534101</v>
      </c>
      <c r="I5" s="26" t="s">
        <v>322</v>
      </c>
      <c r="J5">
        <v>175.26</v>
      </c>
      <c r="K5">
        <v>68.211131498470948</v>
      </c>
      <c r="L5">
        <v>50.554160155751845</v>
      </c>
      <c r="M5">
        <v>248</v>
      </c>
      <c r="N5">
        <v>754.38</v>
      </c>
      <c r="O5">
        <v>3.11</v>
      </c>
      <c r="P5">
        <v>6</v>
      </c>
      <c r="Q5">
        <v>0</v>
      </c>
      <c r="R5">
        <v>14</v>
      </c>
      <c r="S5">
        <v>15</v>
      </c>
      <c r="T5">
        <v>24</v>
      </c>
      <c r="V5">
        <v>65</v>
      </c>
    </row>
    <row r="6" spans="1:206" x14ac:dyDescent="0.2">
      <c r="B6" t="s">
        <v>17</v>
      </c>
      <c r="C6" t="s">
        <v>205</v>
      </c>
      <c r="D6" t="s">
        <v>316</v>
      </c>
      <c r="E6" s="24">
        <v>44815</v>
      </c>
      <c r="F6" s="25">
        <v>38838</v>
      </c>
      <c r="G6" s="11" t="s">
        <v>12</v>
      </c>
      <c r="H6" s="11" t="s">
        <v>566</v>
      </c>
      <c r="I6" s="26" t="s">
        <v>322</v>
      </c>
      <c r="J6">
        <v>179.07</v>
      </c>
      <c r="K6">
        <v>75.334862385321088</v>
      </c>
      <c r="L6">
        <v>46.832608260761845</v>
      </c>
      <c r="M6">
        <v>216</v>
      </c>
      <c r="N6">
        <v>685.8</v>
      </c>
      <c r="O6">
        <v>3.26</v>
      </c>
      <c r="P6">
        <v>2</v>
      </c>
      <c r="Q6">
        <v>0</v>
      </c>
      <c r="R6">
        <v>0</v>
      </c>
      <c r="S6">
        <v>0</v>
      </c>
      <c r="T6">
        <v>20</v>
      </c>
      <c r="V6">
        <v>36</v>
      </c>
    </row>
    <row r="7" spans="1:206" x14ac:dyDescent="0.2">
      <c r="B7" t="s">
        <v>17</v>
      </c>
      <c r="C7" t="s">
        <v>205</v>
      </c>
      <c r="D7" t="s">
        <v>316</v>
      </c>
      <c r="E7" s="24">
        <v>44815</v>
      </c>
      <c r="F7" s="25">
        <v>39692</v>
      </c>
      <c r="G7" s="11" t="s">
        <v>12</v>
      </c>
      <c r="H7" s="11">
        <v>7088511</v>
      </c>
      <c r="I7" s="26" t="s">
        <v>322</v>
      </c>
      <c r="J7">
        <v>177.8</v>
      </c>
      <c r="K7">
        <v>57.404087665647296</v>
      </c>
      <c r="L7">
        <v>39.523974163452053</v>
      </c>
      <c r="M7">
        <v>216</v>
      </c>
      <c r="N7">
        <v>695.96</v>
      </c>
      <c r="O7">
        <v>3.23</v>
      </c>
      <c r="P7">
        <v>6</v>
      </c>
      <c r="Q7">
        <v>0</v>
      </c>
      <c r="R7">
        <v>3</v>
      </c>
      <c r="S7">
        <v>4</v>
      </c>
      <c r="T7">
        <v>19</v>
      </c>
      <c r="V7">
        <v>40</v>
      </c>
    </row>
    <row r="8" spans="1:206" x14ac:dyDescent="0.2">
      <c r="B8" t="s">
        <v>17</v>
      </c>
      <c r="C8" t="s">
        <v>205</v>
      </c>
      <c r="D8" t="s">
        <v>316</v>
      </c>
      <c r="E8" s="24">
        <v>44815</v>
      </c>
      <c r="F8" s="25">
        <v>38639</v>
      </c>
      <c r="G8" s="11" t="s">
        <v>15</v>
      </c>
      <c r="H8" s="11">
        <v>6584473</v>
      </c>
      <c r="I8" s="26" t="s">
        <v>322</v>
      </c>
      <c r="J8">
        <v>165.1</v>
      </c>
      <c r="K8">
        <v>70.555983690112114</v>
      </c>
      <c r="L8">
        <v>31.764570811471206</v>
      </c>
      <c r="M8">
        <v>151</v>
      </c>
      <c r="N8">
        <v>487.68</v>
      </c>
      <c r="O8">
        <v>3.83</v>
      </c>
      <c r="P8">
        <v>0</v>
      </c>
      <c r="Q8">
        <v>3</v>
      </c>
      <c r="R8">
        <v>0</v>
      </c>
      <c r="S8">
        <v>0</v>
      </c>
      <c r="T8">
        <v>21</v>
      </c>
      <c r="V8">
        <v>27</v>
      </c>
    </row>
    <row r="9" spans="1:206" x14ac:dyDescent="0.2">
      <c r="B9" t="s">
        <v>17</v>
      </c>
      <c r="C9" t="s">
        <v>205</v>
      </c>
      <c r="D9" t="s">
        <v>316</v>
      </c>
      <c r="E9" s="24">
        <v>44815</v>
      </c>
      <c r="F9" s="25">
        <v>38456</v>
      </c>
      <c r="G9" s="11" t="s">
        <v>12</v>
      </c>
      <c r="H9" s="11">
        <v>6601219</v>
      </c>
      <c r="I9" s="26" t="s">
        <v>322</v>
      </c>
      <c r="J9">
        <v>180.34</v>
      </c>
      <c r="K9">
        <v>72.052986748216099</v>
      </c>
      <c r="L9">
        <v>46.8</v>
      </c>
      <c r="M9">
        <v>232</v>
      </c>
      <c r="N9">
        <v>746.76</v>
      </c>
      <c r="O9">
        <v>3.1</v>
      </c>
      <c r="P9">
        <v>2</v>
      </c>
      <c r="Q9">
        <v>0</v>
      </c>
      <c r="R9">
        <v>14</v>
      </c>
      <c r="S9">
        <v>15</v>
      </c>
      <c r="T9">
        <v>42</v>
      </c>
      <c r="V9">
        <v>68</v>
      </c>
    </row>
    <row r="10" spans="1:206" x14ac:dyDescent="0.2">
      <c r="B10" t="s">
        <v>17</v>
      </c>
      <c r="C10" t="s">
        <v>205</v>
      </c>
      <c r="D10" t="s">
        <v>316</v>
      </c>
      <c r="E10" s="24">
        <v>44815</v>
      </c>
      <c r="F10" s="25">
        <v>39601</v>
      </c>
      <c r="G10" s="11" t="s">
        <v>15</v>
      </c>
      <c r="H10" s="11">
        <v>6912730</v>
      </c>
      <c r="I10" s="26" t="s">
        <v>322</v>
      </c>
      <c r="J10">
        <v>170.18</v>
      </c>
      <c r="K10">
        <v>58.433455657492352</v>
      </c>
      <c r="L10">
        <v>32.959999999999994</v>
      </c>
      <c r="M10">
        <v>174</v>
      </c>
      <c r="N10">
        <v>563.88</v>
      </c>
      <c r="O10">
        <v>3.51</v>
      </c>
      <c r="P10">
        <v>0</v>
      </c>
      <c r="Q10">
        <v>3</v>
      </c>
      <c r="R10">
        <v>0</v>
      </c>
      <c r="S10">
        <v>0</v>
      </c>
      <c r="T10">
        <v>14</v>
      </c>
      <c r="V10">
        <v>42</v>
      </c>
    </row>
    <row r="11" spans="1:206" x14ac:dyDescent="0.2">
      <c r="B11" t="s">
        <v>17</v>
      </c>
      <c r="C11" t="s">
        <v>205</v>
      </c>
      <c r="D11" t="s">
        <v>316</v>
      </c>
      <c r="E11" s="24">
        <v>44815</v>
      </c>
      <c r="F11" s="25">
        <v>38428</v>
      </c>
      <c r="G11" s="11" t="s">
        <v>15</v>
      </c>
      <c r="H11" s="11">
        <v>6863801</v>
      </c>
      <c r="I11" s="26" t="s">
        <v>322</v>
      </c>
      <c r="J11">
        <v>161.29</v>
      </c>
      <c r="K11">
        <v>67.098899082568806</v>
      </c>
      <c r="L11">
        <v>32.519427748628274</v>
      </c>
      <c r="M11">
        <v>168</v>
      </c>
      <c r="N11">
        <v>548.64</v>
      </c>
      <c r="O11">
        <v>3.75</v>
      </c>
      <c r="P11">
        <v>0</v>
      </c>
      <c r="Q11">
        <v>7</v>
      </c>
      <c r="R11">
        <v>8</v>
      </c>
      <c r="S11">
        <v>0</v>
      </c>
      <c r="T11">
        <v>25</v>
      </c>
      <c r="V11">
        <v>31</v>
      </c>
    </row>
    <row r="12" spans="1:206" x14ac:dyDescent="0.2">
      <c r="B12" t="s">
        <v>17</v>
      </c>
      <c r="C12" t="s">
        <v>205</v>
      </c>
      <c r="D12" t="s">
        <v>316</v>
      </c>
      <c r="E12" s="24">
        <v>44815</v>
      </c>
      <c r="F12" s="25">
        <v>39220</v>
      </c>
      <c r="G12" s="11" t="s">
        <v>12</v>
      </c>
      <c r="H12" s="11">
        <v>6886245</v>
      </c>
      <c r="I12" s="26" t="s">
        <v>322</v>
      </c>
      <c r="J12">
        <v>176.53</v>
      </c>
      <c r="K12">
        <v>60.95820591233435</v>
      </c>
      <c r="L12">
        <v>36.764886018161334</v>
      </c>
      <c r="M12">
        <v>232</v>
      </c>
      <c r="N12">
        <v>685.8</v>
      </c>
      <c r="O12">
        <v>3.34</v>
      </c>
      <c r="P12">
        <v>4</v>
      </c>
      <c r="Q12">
        <v>0</v>
      </c>
      <c r="R12">
        <v>9</v>
      </c>
      <c r="S12">
        <v>4</v>
      </c>
      <c r="T12">
        <v>25</v>
      </c>
      <c r="V12">
        <v>52</v>
      </c>
    </row>
    <row r="13" spans="1:206" x14ac:dyDescent="0.2">
      <c r="B13" t="s">
        <v>17</v>
      </c>
      <c r="C13" t="s">
        <v>205</v>
      </c>
      <c r="D13" t="s">
        <v>316</v>
      </c>
      <c r="E13" s="24">
        <v>44815</v>
      </c>
      <c r="F13" s="25">
        <v>39694</v>
      </c>
      <c r="G13" s="11" t="s">
        <v>15</v>
      </c>
      <c r="H13" s="11">
        <v>6886250</v>
      </c>
      <c r="I13" s="26" t="s">
        <v>322</v>
      </c>
      <c r="J13">
        <v>170.18</v>
      </c>
      <c r="K13">
        <v>51.681957186544338</v>
      </c>
      <c r="L13">
        <v>41.533161073312442</v>
      </c>
      <c r="M13">
        <v>182</v>
      </c>
      <c r="N13">
        <v>563.88</v>
      </c>
      <c r="O13">
        <v>3.41</v>
      </c>
      <c r="P13">
        <v>0</v>
      </c>
      <c r="Q13">
        <v>6</v>
      </c>
      <c r="R13">
        <v>6</v>
      </c>
      <c r="S13">
        <v>10</v>
      </c>
      <c r="T13">
        <v>21</v>
      </c>
      <c r="V13">
        <v>37</v>
      </c>
    </row>
    <row r="14" spans="1:206" x14ac:dyDescent="0.2">
      <c r="B14" t="s">
        <v>17</v>
      </c>
      <c r="C14" t="s">
        <v>205</v>
      </c>
      <c r="D14" t="s">
        <v>316</v>
      </c>
      <c r="E14" s="24">
        <v>44815</v>
      </c>
      <c r="F14" s="25">
        <v>39827</v>
      </c>
      <c r="G14" s="11" t="s">
        <v>15</v>
      </c>
      <c r="H14" s="11">
        <v>7109938</v>
      </c>
      <c r="I14" s="26" t="s">
        <v>322</v>
      </c>
      <c r="J14">
        <v>0</v>
      </c>
      <c r="K14">
        <v>0</v>
      </c>
      <c r="L14">
        <v>12.2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V14">
        <v>0</v>
      </c>
    </row>
    <row r="15" spans="1:206" x14ac:dyDescent="0.2">
      <c r="B15" t="s">
        <v>17</v>
      </c>
      <c r="C15" t="s">
        <v>205</v>
      </c>
      <c r="D15" t="s">
        <v>316</v>
      </c>
      <c r="E15" s="24">
        <v>44815</v>
      </c>
      <c r="F15" s="25">
        <v>38513</v>
      </c>
      <c r="G15" s="11" t="s">
        <v>12</v>
      </c>
      <c r="H15" s="11">
        <v>6842738</v>
      </c>
      <c r="I15" s="26" t="s">
        <v>322</v>
      </c>
      <c r="J15">
        <v>193.04</v>
      </c>
      <c r="K15">
        <v>63.016330275229357</v>
      </c>
      <c r="L15">
        <v>29.877428468578533</v>
      </c>
      <c r="M15">
        <v>229</v>
      </c>
      <c r="N15">
        <v>706.12</v>
      </c>
      <c r="O15">
        <v>3.36</v>
      </c>
      <c r="P15">
        <v>6</v>
      </c>
      <c r="Q15">
        <v>0</v>
      </c>
      <c r="R15">
        <v>0</v>
      </c>
      <c r="S15">
        <v>7</v>
      </c>
      <c r="T15">
        <v>20</v>
      </c>
      <c r="V15">
        <v>36</v>
      </c>
    </row>
    <row r="16" spans="1:206" x14ac:dyDescent="0.2">
      <c r="B16" t="s">
        <v>17</v>
      </c>
      <c r="C16" t="s">
        <v>205</v>
      </c>
      <c r="D16" t="s">
        <v>316</v>
      </c>
      <c r="E16" s="24">
        <v>44815</v>
      </c>
      <c r="F16" s="25">
        <v>40179</v>
      </c>
      <c r="G16" s="11" t="s">
        <v>12</v>
      </c>
      <c r="H16" s="11">
        <v>6842555</v>
      </c>
      <c r="I16" s="26" t="s">
        <v>322</v>
      </c>
      <c r="J16">
        <v>172.72</v>
      </c>
      <c r="K16">
        <v>63.880805300713554</v>
      </c>
      <c r="L16">
        <v>33.651713154363875</v>
      </c>
      <c r="M16">
        <v>192</v>
      </c>
      <c r="N16">
        <v>551.18000000000006</v>
      </c>
      <c r="O16">
        <v>3.44</v>
      </c>
      <c r="P16">
        <v>1</v>
      </c>
      <c r="Q16">
        <v>0</v>
      </c>
      <c r="R16">
        <v>0</v>
      </c>
      <c r="S16">
        <v>0</v>
      </c>
      <c r="T16">
        <v>17</v>
      </c>
      <c r="V16">
        <v>35</v>
      </c>
    </row>
    <row r="17" spans="2:22" x14ac:dyDescent="0.2">
      <c r="B17" t="s">
        <v>17</v>
      </c>
      <c r="C17" t="s">
        <v>205</v>
      </c>
      <c r="D17" t="s">
        <v>316</v>
      </c>
      <c r="E17" s="24">
        <v>44815</v>
      </c>
      <c r="F17" s="25">
        <v>40151</v>
      </c>
      <c r="G17" s="11" t="s">
        <v>12</v>
      </c>
      <c r="H17" s="11"/>
      <c r="I17" s="26" t="s">
        <v>322</v>
      </c>
      <c r="J17">
        <v>151.13</v>
      </c>
      <c r="K17">
        <v>35.90981651376147</v>
      </c>
      <c r="L17">
        <v>41.533161073312442</v>
      </c>
      <c r="M17">
        <v>161</v>
      </c>
      <c r="N17">
        <v>477.52</v>
      </c>
      <c r="O17">
        <v>3.6</v>
      </c>
      <c r="P17">
        <v>0</v>
      </c>
      <c r="Q17">
        <v>2</v>
      </c>
      <c r="R17">
        <v>14</v>
      </c>
      <c r="S17">
        <v>12</v>
      </c>
      <c r="T17">
        <v>25</v>
      </c>
      <c r="V17">
        <v>39</v>
      </c>
    </row>
    <row r="18" spans="2:22" x14ac:dyDescent="0.2">
      <c r="B18" t="s">
        <v>17</v>
      </c>
      <c r="C18" t="s">
        <v>205</v>
      </c>
      <c r="D18" t="s">
        <v>316</v>
      </c>
      <c r="E18" s="24">
        <v>44815</v>
      </c>
      <c r="F18" s="25">
        <v>38577</v>
      </c>
      <c r="G18" s="11" t="s">
        <v>12</v>
      </c>
      <c r="H18" s="11">
        <v>6876844</v>
      </c>
      <c r="I18" s="26" t="s">
        <v>322</v>
      </c>
      <c r="J18">
        <v>175.26</v>
      </c>
      <c r="K18">
        <v>72.814607543323135</v>
      </c>
      <c r="L18">
        <v>41.202528858649956</v>
      </c>
      <c r="M18">
        <v>221</v>
      </c>
      <c r="N18">
        <v>701.04</v>
      </c>
      <c r="O18">
        <v>3.14</v>
      </c>
      <c r="P18">
        <v>8</v>
      </c>
      <c r="Q18">
        <v>0</v>
      </c>
      <c r="R18">
        <v>8</v>
      </c>
      <c r="S18">
        <v>14</v>
      </c>
      <c r="T18">
        <v>26</v>
      </c>
      <c r="V18">
        <v>45</v>
      </c>
    </row>
    <row r="19" spans="2:22" x14ac:dyDescent="0.2">
      <c r="B19" t="s">
        <v>17</v>
      </c>
      <c r="C19" t="s">
        <v>205</v>
      </c>
      <c r="D19" t="s">
        <v>316</v>
      </c>
      <c r="E19" s="24">
        <v>44815</v>
      </c>
      <c r="F19" s="25">
        <v>38341</v>
      </c>
      <c r="G19" s="11" t="s">
        <v>15</v>
      </c>
      <c r="H19" s="11">
        <v>7095854</v>
      </c>
      <c r="I19" s="26" t="s">
        <v>322</v>
      </c>
      <c r="J19">
        <v>160.02000000000001</v>
      </c>
      <c r="K19">
        <v>47.916931702344542</v>
      </c>
      <c r="L19">
        <v>36.924665930540215</v>
      </c>
      <c r="M19">
        <v>191</v>
      </c>
      <c r="N19">
        <v>586.74</v>
      </c>
      <c r="O19">
        <v>3.38</v>
      </c>
      <c r="P19">
        <v>6</v>
      </c>
      <c r="Q19">
        <v>0</v>
      </c>
      <c r="R19">
        <v>15</v>
      </c>
      <c r="S19">
        <v>15</v>
      </c>
      <c r="T19">
        <v>21</v>
      </c>
      <c r="V19">
        <v>35</v>
      </c>
    </row>
    <row r="20" spans="2:22" x14ac:dyDescent="0.2">
      <c r="B20" t="s">
        <v>17</v>
      </c>
      <c r="C20" t="s">
        <v>205</v>
      </c>
      <c r="D20" t="s">
        <v>316</v>
      </c>
      <c r="E20" s="24">
        <v>44815</v>
      </c>
      <c r="F20" s="25">
        <v>40750</v>
      </c>
      <c r="G20" s="11" t="s">
        <v>15</v>
      </c>
      <c r="H20" s="11">
        <v>7128374</v>
      </c>
      <c r="I20" s="26" t="s">
        <v>322</v>
      </c>
      <c r="J20">
        <v>154.94</v>
      </c>
      <c r="K20">
        <v>37.781304791029555</v>
      </c>
      <c r="L20">
        <v>33.651713154363875</v>
      </c>
      <c r="M20">
        <v>155</v>
      </c>
      <c r="N20">
        <v>551.18000000000006</v>
      </c>
      <c r="O20">
        <v>3.55</v>
      </c>
      <c r="P20">
        <v>0</v>
      </c>
      <c r="Q20">
        <v>0</v>
      </c>
      <c r="R20">
        <v>6</v>
      </c>
      <c r="S20">
        <v>3</v>
      </c>
      <c r="T20">
        <v>15</v>
      </c>
      <c r="V20">
        <v>29</v>
      </c>
    </row>
    <row r="21" spans="2:22" x14ac:dyDescent="0.2">
      <c r="B21" t="s">
        <v>17</v>
      </c>
      <c r="C21" t="s">
        <v>205</v>
      </c>
      <c r="D21" t="s">
        <v>316</v>
      </c>
      <c r="E21" s="24">
        <v>44815</v>
      </c>
      <c r="F21" s="25">
        <v>40947</v>
      </c>
      <c r="G21" s="11" t="s">
        <v>15</v>
      </c>
      <c r="H21" s="11">
        <v>7185020</v>
      </c>
      <c r="I21" s="26" t="s">
        <v>322</v>
      </c>
      <c r="J21">
        <v>148.59</v>
      </c>
      <c r="K21">
        <v>40.913088685015289</v>
      </c>
      <c r="L21">
        <v>22.996751984389867</v>
      </c>
      <c r="M21">
        <v>156</v>
      </c>
      <c r="N21">
        <v>472.44</v>
      </c>
      <c r="O21">
        <v>3.92</v>
      </c>
      <c r="P21">
        <v>0</v>
      </c>
      <c r="Q21">
        <v>12</v>
      </c>
      <c r="R21">
        <v>2</v>
      </c>
      <c r="S21">
        <v>0</v>
      </c>
      <c r="T21">
        <v>12</v>
      </c>
      <c r="V21">
        <v>31</v>
      </c>
    </row>
    <row r="22" spans="2:22" x14ac:dyDescent="0.2">
      <c r="B22" t="s">
        <v>17</v>
      </c>
      <c r="C22" t="s">
        <v>205</v>
      </c>
      <c r="D22" t="s">
        <v>316</v>
      </c>
      <c r="E22" s="24">
        <v>44815</v>
      </c>
      <c r="F22" s="25">
        <v>40370</v>
      </c>
      <c r="G22" s="11" t="s">
        <v>15</v>
      </c>
      <c r="H22" s="11">
        <v>7185013</v>
      </c>
      <c r="I22" s="26" t="s">
        <v>322</v>
      </c>
      <c r="J22">
        <v>162.56</v>
      </c>
      <c r="K22">
        <v>56.887981651376144</v>
      </c>
      <c r="L22">
        <v>26.436116682694507</v>
      </c>
      <c r="M22">
        <v>208</v>
      </c>
      <c r="N22">
        <v>571.5</v>
      </c>
      <c r="O22">
        <v>3.45</v>
      </c>
      <c r="P22">
        <v>0</v>
      </c>
      <c r="Q22">
        <v>4</v>
      </c>
      <c r="R22">
        <v>5</v>
      </c>
      <c r="S22">
        <v>0</v>
      </c>
      <c r="T22">
        <v>16</v>
      </c>
      <c r="V22">
        <v>20</v>
      </c>
    </row>
    <row r="23" spans="2:22" x14ac:dyDescent="0.2">
      <c r="B23" t="s">
        <v>17</v>
      </c>
      <c r="C23" t="s">
        <v>205</v>
      </c>
      <c r="D23" t="s">
        <v>316</v>
      </c>
      <c r="E23" s="24">
        <v>44815</v>
      </c>
      <c r="F23" s="25">
        <v>40722</v>
      </c>
      <c r="G23" s="11" t="s">
        <v>12</v>
      </c>
      <c r="H23" s="11">
        <v>6935097</v>
      </c>
      <c r="I23" s="26" t="s">
        <v>322</v>
      </c>
      <c r="J23">
        <v>148.59</v>
      </c>
      <c r="K23">
        <v>32.110091743119263</v>
      </c>
      <c r="L23">
        <v>33.320424175503661</v>
      </c>
      <c r="M23">
        <v>182</v>
      </c>
      <c r="N23">
        <v>523.24</v>
      </c>
      <c r="O23">
        <v>3.88</v>
      </c>
      <c r="P23">
        <v>0</v>
      </c>
      <c r="Q23">
        <v>10</v>
      </c>
      <c r="R23">
        <v>0</v>
      </c>
      <c r="S23">
        <v>2</v>
      </c>
      <c r="T23">
        <v>17</v>
      </c>
      <c r="V23">
        <v>47</v>
      </c>
    </row>
    <row r="24" spans="2:22" x14ac:dyDescent="0.2">
      <c r="B24" t="s">
        <v>17</v>
      </c>
      <c r="C24" t="s">
        <v>205</v>
      </c>
      <c r="D24" t="s">
        <v>316</v>
      </c>
      <c r="E24" s="24">
        <v>44815</v>
      </c>
      <c r="F24" s="25">
        <v>41232</v>
      </c>
      <c r="G24" s="11" t="s">
        <v>12</v>
      </c>
      <c r="H24" s="11">
        <v>7030013</v>
      </c>
      <c r="I24" s="26" t="s">
        <v>322</v>
      </c>
      <c r="J24">
        <v>142.24</v>
      </c>
      <c r="K24">
        <v>33.559959225280323</v>
      </c>
      <c r="L24">
        <v>31.387142342892673</v>
      </c>
      <c r="M24">
        <v>154</v>
      </c>
      <c r="N24">
        <v>472.44</v>
      </c>
      <c r="O24">
        <v>3.51</v>
      </c>
      <c r="P24">
        <v>0</v>
      </c>
      <c r="Q24">
        <v>6</v>
      </c>
      <c r="R24">
        <v>4</v>
      </c>
      <c r="S24">
        <v>2</v>
      </c>
      <c r="T24">
        <v>16</v>
      </c>
      <c r="V24">
        <v>40</v>
      </c>
    </row>
    <row r="25" spans="2:22" x14ac:dyDescent="0.2">
      <c r="B25" t="s">
        <v>17</v>
      </c>
      <c r="C25" t="s">
        <v>205</v>
      </c>
      <c r="D25" t="s">
        <v>316</v>
      </c>
      <c r="E25" s="24">
        <v>44815</v>
      </c>
      <c r="F25" s="25">
        <v>40315</v>
      </c>
      <c r="G25" s="11" t="s">
        <v>15</v>
      </c>
      <c r="H25" s="11">
        <v>6887564</v>
      </c>
      <c r="I25" s="26" t="s">
        <v>322</v>
      </c>
      <c r="J25">
        <v>0</v>
      </c>
      <c r="K25">
        <v>0</v>
      </c>
      <c r="L25">
        <v>12.2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V25">
        <v>0</v>
      </c>
    </row>
    <row r="26" spans="2:22" x14ac:dyDescent="0.2">
      <c r="B26" t="s">
        <v>17</v>
      </c>
      <c r="C26" t="s">
        <v>205</v>
      </c>
      <c r="D26" t="s">
        <v>316</v>
      </c>
      <c r="E26" s="24">
        <v>44815</v>
      </c>
      <c r="F26" s="25">
        <v>38371</v>
      </c>
      <c r="G26" s="11" t="s">
        <v>12</v>
      </c>
      <c r="H26" s="11">
        <v>6659074</v>
      </c>
      <c r="I26" s="26" t="s">
        <v>322</v>
      </c>
      <c r="J26">
        <v>176.53</v>
      </c>
      <c r="K26">
        <v>62.201651376146792</v>
      </c>
      <c r="L26">
        <v>48.326946636304257</v>
      </c>
      <c r="M26">
        <v>246</v>
      </c>
      <c r="N26">
        <v>759.46</v>
      </c>
      <c r="O26">
        <v>3.08</v>
      </c>
      <c r="P26">
        <v>10</v>
      </c>
      <c r="Q26">
        <v>0</v>
      </c>
      <c r="R26">
        <v>13</v>
      </c>
      <c r="S26">
        <v>14</v>
      </c>
      <c r="T26">
        <v>26</v>
      </c>
      <c r="V26">
        <v>62</v>
      </c>
    </row>
    <row r="27" spans="2:22" x14ac:dyDescent="0.2">
      <c r="B27" t="s">
        <v>17</v>
      </c>
      <c r="C27" t="s">
        <v>205</v>
      </c>
      <c r="D27" t="s">
        <v>316</v>
      </c>
      <c r="E27" s="24">
        <v>44815</v>
      </c>
      <c r="F27" s="25">
        <v>39797</v>
      </c>
      <c r="G27" s="11" t="s">
        <v>15</v>
      </c>
      <c r="H27" s="11"/>
      <c r="I27" s="26" t="s">
        <v>322</v>
      </c>
      <c r="J27">
        <v>167.64000000000001</v>
      </c>
      <c r="K27">
        <v>77.219826707441385</v>
      </c>
      <c r="L27">
        <v>25.080511906339204</v>
      </c>
      <c r="M27">
        <v>152</v>
      </c>
      <c r="N27">
        <v>439.42</v>
      </c>
      <c r="O27">
        <v>3.79</v>
      </c>
      <c r="P27">
        <v>0</v>
      </c>
      <c r="Q27">
        <v>0</v>
      </c>
      <c r="R27">
        <v>1</v>
      </c>
      <c r="S27">
        <v>0</v>
      </c>
      <c r="T27">
        <v>11</v>
      </c>
      <c r="V27">
        <v>11</v>
      </c>
    </row>
    <row r="28" spans="2:22" x14ac:dyDescent="0.2">
      <c r="B28" t="s">
        <v>17</v>
      </c>
      <c r="C28" t="s">
        <v>205</v>
      </c>
      <c r="D28" t="s">
        <v>316</v>
      </c>
      <c r="E28" s="24">
        <v>44815</v>
      </c>
      <c r="F28" s="25">
        <v>39296</v>
      </c>
      <c r="G28" s="11" t="s">
        <v>12</v>
      </c>
      <c r="H28" s="11">
        <v>6889177</v>
      </c>
      <c r="I28" s="26" t="s">
        <v>322</v>
      </c>
      <c r="J28">
        <v>173.99</v>
      </c>
      <c r="K28">
        <v>60.045259938837916</v>
      </c>
      <c r="L28">
        <v>43.975019683774875</v>
      </c>
      <c r="M28">
        <v>221</v>
      </c>
      <c r="N28">
        <v>655.32000000000005</v>
      </c>
      <c r="O28">
        <v>3.22</v>
      </c>
      <c r="P28">
        <v>3</v>
      </c>
      <c r="Q28">
        <v>0</v>
      </c>
      <c r="R28">
        <v>15</v>
      </c>
      <c r="S28">
        <v>10</v>
      </c>
      <c r="T28">
        <v>20</v>
      </c>
      <c r="V28">
        <v>51</v>
      </c>
    </row>
    <row r="29" spans="2:22" x14ac:dyDescent="0.2">
      <c r="B29" t="s">
        <v>17</v>
      </c>
      <c r="C29" t="s">
        <v>205</v>
      </c>
      <c r="D29" t="s">
        <v>316</v>
      </c>
      <c r="E29" s="24">
        <v>44815</v>
      </c>
      <c r="F29" s="25">
        <v>39161</v>
      </c>
      <c r="G29" s="11" t="s">
        <v>15</v>
      </c>
      <c r="H29" s="11">
        <v>6886998</v>
      </c>
      <c r="I29" s="26" t="s">
        <v>322</v>
      </c>
      <c r="J29">
        <v>170.18</v>
      </c>
      <c r="K29">
        <v>61.875637104994901</v>
      </c>
      <c r="L29">
        <v>38.489316108968033</v>
      </c>
      <c r="M29">
        <v>188</v>
      </c>
      <c r="N29">
        <v>568.96</v>
      </c>
      <c r="O29">
        <v>3.62</v>
      </c>
      <c r="P29">
        <v>2</v>
      </c>
      <c r="Q29">
        <v>0</v>
      </c>
      <c r="R29">
        <v>3</v>
      </c>
      <c r="S29">
        <v>2</v>
      </c>
      <c r="T29">
        <v>16</v>
      </c>
      <c r="V29">
        <v>35</v>
      </c>
    </row>
    <row r="30" spans="2:22" x14ac:dyDescent="0.2">
      <c r="B30" t="s">
        <v>17</v>
      </c>
      <c r="C30" t="s">
        <v>205</v>
      </c>
      <c r="D30" t="s">
        <v>316</v>
      </c>
      <c r="E30" s="24">
        <v>44815</v>
      </c>
      <c r="F30" s="25">
        <v>39163</v>
      </c>
      <c r="G30" s="11" t="s">
        <v>15</v>
      </c>
      <c r="H30" s="11">
        <v>7032089</v>
      </c>
      <c r="I30" s="26" t="s">
        <v>322</v>
      </c>
      <c r="J30">
        <v>168.91</v>
      </c>
      <c r="K30">
        <v>59.734964322120284</v>
      </c>
      <c r="L30">
        <v>26.832233365389019</v>
      </c>
      <c r="M30">
        <v>154</v>
      </c>
      <c r="N30">
        <v>462.28000000000003</v>
      </c>
      <c r="O30">
        <v>4.03</v>
      </c>
      <c r="P30">
        <v>0</v>
      </c>
      <c r="Q30">
        <v>1</v>
      </c>
      <c r="R30">
        <v>0</v>
      </c>
      <c r="S30">
        <v>0</v>
      </c>
      <c r="T30">
        <v>5</v>
      </c>
      <c r="V30">
        <v>18</v>
      </c>
    </row>
    <row r="31" spans="2:22" x14ac:dyDescent="0.2">
      <c r="B31" t="s">
        <v>17</v>
      </c>
      <c r="C31" t="s">
        <v>205</v>
      </c>
      <c r="D31" t="s">
        <v>316</v>
      </c>
      <c r="E31" s="24">
        <v>44815</v>
      </c>
      <c r="F31" s="25">
        <v>38512</v>
      </c>
      <c r="G31" s="11" t="s">
        <v>15</v>
      </c>
      <c r="H31" s="11" t="s">
        <v>567</v>
      </c>
      <c r="I31" s="26" t="s">
        <v>322</v>
      </c>
      <c r="J31">
        <v>172.72</v>
      </c>
      <c r="K31">
        <v>66.6564627930683</v>
      </c>
      <c r="L31">
        <v>36.924665930540215</v>
      </c>
      <c r="M31">
        <v>188</v>
      </c>
      <c r="N31">
        <v>607.06000000000006</v>
      </c>
      <c r="O31">
        <v>3.46</v>
      </c>
      <c r="P31">
        <v>0</v>
      </c>
      <c r="Q31">
        <v>4</v>
      </c>
      <c r="R31">
        <v>7</v>
      </c>
      <c r="S31">
        <v>2</v>
      </c>
      <c r="T31">
        <v>16</v>
      </c>
      <c r="V31">
        <v>30</v>
      </c>
    </row>
    <row r="32" spans="2:22" x14ac:dyDescent="0.2">
      <c r="B32" t="s">
        <v>17</v>
      </c>
      <c r="C32" t="s">
        <v>205</v>
      </c>
      <c r="D32" t="s">
        <v>316</v>
      </c>
      <c r="E32" s="24">
        <v>44815</v>
      </c>
      <c r="F32" s="25">
        <v>41107</v>
      </c>
      <c r="G32" s="11" t="s">
        <v>12</v>
      </c>
      <c r="H32" s="11">
        <v>7130799</v>
      </c>
      <c r="I32" s="26" t="s">
        <v>322</v>
      </c>
      <c r="J32">
        <v>0</v>
      </c>
      <c r="K32">
        <v>0</v>
      </c>
      <c r="L32">
        <v>12.2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V32">
        <v>0</v>
      </c>
    </row>
    <row r="33" spans="2:22" x14ac:dyDescent="0.2">
      <c r="B33" t="s">
        <v>17</v>
      </c>
      <c r="C33" t="s">
        <v>205</v>
      </c>
      <c r="D33" t="s">
        <v>316</v>
      </c>
      <c r="E33" s="24">
        <v>44815</v>
      </c>
      <c r="F33" s="25">
        <v>39062</v>
      </c>
      <c r="G33" s="11" t="s">
        <v>12</v>
      </c>
      <c r="H33" s="11">
        <v>7026178</v>
      </c>
      <c r="I33" s="26" t="s">
        <v>322</v>
      </c>
      <c r="J33">
        <v>170.18</v>
      </c>
      <c r="K33">
        <v>59.960672782874617</v>
      </c>
      <c r="L33">
        <v>39.879999999999995</v>
      </c>
      <c r="M33">
        <v>213</v>
      </c>
      <c r="N33">
        <v>650.24</v>
      </c>
      <c r="O33">
        <v>3.28</v>
      </c>
      <c r="P33">
        <v>5</v>
      </c>
      <c r="Q33">
        <v>0</v>
      </c>
      <c r="R33">
        <v>12</v>
      </c>
      <c r="S33">
        <v>2</v>
      </c>
      <c r="T33">
        <v>25</v>
      </c>
      <c r="V33">
        <v>42</v>
      </c>
    </row>
    <row r="34" spans="2:22" x14ac:dyDescent="0.2">
      <c r="B34" t="s">
        <v>17</v>
      </c>
      <c r="C34" t="s">
        <v>205</v>
      </c>
      <c r="D34" t="s">
        <v>316</v>
      </c>
      <c r="E34" s="24">
        <v>44815</v>
      </c>
      <c r="F34" s="25">
        <v>40341</v>
      </c>
      <c r="G34" s="11" t="s">
        <v>15</v>
      </c>
      <c r="H34" s="11">
        <v>7183274</v>
      </c>
      <c r="I34" s="26" t="s">
        <v>322</v>
      </c>
      <c r="J34">
        <v>153.67000000000002</v>
      </c>
      <c r="K34">
        <v>40.109938837920488</v>
      </c>
      <c r="L34">
        <v>39.868860181613385</v>
      </c>
      <c r="M34">
        <v>163</v>
      </c>
      <c r="N34">
        <v>541.02</v>
      </c>
      <c r="O34">
        <v>3.48</v>
      </c>
      <c r="P34">
        <v>0</v>
      </c>
      <c r="Q34">
        <v>0</v>
      </c>
      <c r="R34">
        <v>15</v>
      </c>
      <c r="S34">
        <v>13</v>
      </c>
      <c r="T34">
        <v>21</v>
      </c>
      <c r="V34">
        <v>55</v>
      </c>
    </row>
    <row r="35" spans="2:22" x14ac:dyDescent="0.2">
      <c r="B35" t="s">
        <v>17</v>
      </c>
      <c r="C35" t="s">
        <v>205</v>
      </c>
      <c r="D35" t="s">
        <v>316</v>
      </c>
      <c r="E35" s="24">
        <v>44815</v>
      </c>
      <c r="F35" s="25">
        <v>39934</v>
      </c>
      <c r="G35" s="11" t="s">
        <v>15</v>
      </c>
      <c r="H35" s="11">
        <v>7182363</v>
      </c>
      <c r="I35" s="26" t="s">
        <v>322</v>
      </c>
      <c r="J35">
        <v>165.1</v>
      </c>
      <c r="K35">
        <v>52.443985728848112</v>
      </c>
      <c r="L35">
        <v>33.320424175503661</v>
      </c>
      <c r="M35">
        <v>165</v>
      </c>
      <c r="N35">
        <v>553.72</v>
      </c>
      <c r="O35">
        <v>3.44</v>
      </c>
      <c r="P35">
        <v>0</v>
      </c>
      <c r="Q35">
        <v>3</v>
      </c>
      <c r="R35">
        <v>5</v>
      </c>
      <c r="S35">
        <v>0</v>
      </c>
      <c r="T35">
        <v>8</v>
      </c>
      <c r="V35">
        <v>33</v>
      </c>
    </row>
    <row r="36" spans="2:22" x14ac:dyDescent="0.2">
      <c r="B36" t="s">
        <v>17</v>
      </c>
      <c r="C36" t="s">
        <v>205</v>
      </c>
      <c r="D36" t="s">
        <v>316</v>
      </c>
      <c r="E36" s="24">
        <v>44815</v>
      </c>
      <c r="F36" s="25">
        <v>40245</v>
      </c>
      <c r="G36" s="11" t="s">
        <v>15</v>
      </c>
      <c r="H36" s="11">
        <v>6735985</v>
      </c>
      <c r="I36" s="26" t="s">
        <v>322</v>
      </c>
      <c r="J36">
        <v>160.02000000000001</v>
      </c>
      <c r="K36">
        <v>44.331386340468903</v>
      </c>
      <c r="L36">
        <v>29.877428468578533</v>
      </c>
      <c r="M36">
        <v>171</v>
      </c>
      <c r="N36">
        <v>568.96</v>
      </c>
      <c r="O36">
        <v>3.64</v>
      </c>
      <c r="P36">
        <v>0</v>
      </c>
      <c r="Q36">
        <v>8</v>
      </c>
      <c r="R36">
        <v>14</v>
      </c>
      <c r="S36">
        <v>15</v>
      </c>
      <c r="T36">
        <v>20</v>
      </c>
      <c r="V36">
        <v>50</v>
      </c>
    </row>
    <row r="37" spans="2:22" x14ac:dyDescent="0.2">
      <c r="B37" t="s">
        <v>17</v>
      </c>
      <c r="C37" t="s">
        <v>205</v>
      </c>
      <c r="D37" t="s">
        <v>316</v>
      </c>
      <c r="E37" s="24">
        <v>44815</v>
      </c>
      <c r="F37" s="25">
        <v>39875</v>
      </c>
      <c r="G37" s="11" t="s">
        <v>15</v>
      </c>
      <c r="H37" s="11">
        <v>6670548</v>
      </c>
      <c r="I37" s="26" t="s">
        <v>322</v>
      </c>
      <c r="J37">
        <v>156.21</v>
      </c>
      <c r="K37">
        <v>44.54638124362895</v>
      </c>
      <c r="L37">
        <v>38.144430090806694</v>
      </c>
      <c r="M37">
        <v>173</v>
      </c>
      <c r="N37">
        <v>520.70000000000005</v>
      </c>
      <c r="O37">
        <v>3.89</v>
      </c>
      <c r="P37">
        <v>0</v>
      </c>
      <c r="Q37">
        <v>6</v>
      </c>
      <c r="R37">
        <v>0</v>
      </c>
      <c r="S37">
        <v>0</v>
      </c>
      <c r="T37">
        <v>12</v>
      </c>
      <c r="V37">
        <v>44</v>
      </c>
    </row>
    <row r="38" spans="2:22" x14ac:dyDescent="0.2">
      <c r="B38" t="s">
        <v>17</v>
      </c>
      <c r="C38" t="s">
        <v>205</v>
      </c>
      <c r="D38" t="s">
        <v>316</v>
      </c>
      <c r="E38" s="24">
        <v>44815</v>
      </c>
      <c r="F38" s="25">
        <v>40687</v>
      </c>
      <c r="G38" s="11" t="s">
        <v>15</v>
      </c>
      <c r="H38" s="11">
        <v>7020714</v>
      </c>
      <c r="I38" s="26" t="s">
        <v>322</v>
      </c>
      <c r="J38">
        <v>154.94</v>
      </c>
      <c r="K38">
        <v>35.640733944954128</v>
      </c>
      <c r="L38">
        <v>25.080511906339204</v>
      </c>
      <c r="M38">
        <v>147</v>
      </c>
      <c r="N38">
        <v>449.58</v>
      </c>
      <c r="O38">
        <v>3.63</v>
      </c>
      <c r="P38">
        <v>1</v>
      </c>
      <c r="Q38">
        <v>0</v>
      </c>
      <c r="R38">
        <v>7</v>
      </c>
      <c r="S38">
        <v>1</v>
      </c>
      <c r="T38">
        <v>8</v>
      </c>
      <c r="V38">
        <v>37</v>
      </c>
    </row>
    <row r="39" spans="2:22" x14ac:dyDescent="0.2">
      <c r="B39" t="s">
        <v>17</v>
      </c>
      <c r="C39" t="s">
        <v>205</v>
      </c>
      <c r="D39" t="s">
        <v>316</v>
      </c>
      <c r="E39" s="24">
        <v>44815</v>
      </c>
      <c r="F39" s="25">
        <v>39268</v>
      </c>
      <c r="G39" s="11" t="s">
        <v>15</v>
      </c>
      <c r="H39" s="11">
        <v>6962017</v>
      </c>
      <c r="I39" s="26" t="s">
        <v>322</v>
      </c>
      <c r="J39">
        <v>170.18</v>
      </c>
      <c r="K39">
        <v>67.157064220183486</v>
      </c>
      <c r="L39">
        <v>31.009713874314137</v>
      </c>
      <c r="M39">
        <v>178</v>
      </c>
      <c r="N39">
        <v>535.94000000000005</v>
      </c>
      <c r="O39">
        <v>3.48</v>
      </c>
      <c r="P39">
        <v>0</v>
      </c>
      <c r="Q39">
        <v>5</v>
      </c>
      <c r="R39">
        <v>8</v>
      </c>
      <c r="S39">
        <v>1</v>
      </c>
      <c r="T39">
        <v>15</v>
      </c>
      <c r="V39">
        <v>39</v>
      </c>
    </row>
    <row r="40" spans="2:22" x14ac:dyDescent="0.2">
      <c r="B40" t="s">
        <v>17</v>
      </c>
      <c r="C40" t="s">
        <v>205</v>
      </c>
      <c r="D40" t="s">
        <v>316</v>
      </c>
      <c r="E40" s="24">
        <v>44815</v>
      </c>
      <c r="F40" s="25">
        <v>38628</v>
      </c>
      <c r="G40" s="11" t="s">
        <v>12</v>
      </c>
      <c r="H40" s="11">
        <v>6925633</v>
      </c>
      <c r="I40" s="26" t="s">
        <v>322</v>
      </c>
      <c r="J40">
        <v>179.07</v>
      </c>
      <c r="K40">
        <v>61.490948012232408</v>
      </c>
      <c r="L40">
        <v>45.562568893212074</v>
      </c>
      <c r="M40">
        <v>265</v>
      </c>
      <c r="N40">
        <v>797.56000000000006</v>
      </c>
      <c r="O40">
        <v>3.24</v>
      </c>
      <c r="P40">
        <v>8</v>
      </c>
      <c r="Q40">
        <v>0</v>
      </c>
      <c r="R40">
        <v>15</v>
      </c>
      <c r="S40">
        <v>15</v>
      </c>
      <c r="T40">
        <v>19</v>
      </c>
      <c r="V40">
        <v>65</v>
      </c>
    </row>
    <row r="41" spans="2:22" x14ac:dyDescent="0.2">
      <c r="B41" t="s">
        <v>17</v>
      </c>
      <c r="C41" t="s">
        <v>205</v>
      </c>
      <c r="D41" t="s">
        <v>316</v>
      </c>
      <c r="E41" s="24">
        <v>44815</v>
      </c>
      <c r="F41" s="25">
        <v>39862</v>
      </c>
      <c r="G41" s="11" t="s">
        <v>15</v>
      </c>
      <c r="H41" s="11">
        <v>7088853</v>
      </c>
      <c r="I41" s="26" t="s">
        <v>322</v>
      </c>
      <c r="J41">
        <v>160.02000000000001</v>
      </c>
      <c r="K41">
        <v>62.578277268093785</v>
      </c>
      <c r="L41">
        <v>30.632285405735601</v>
      </c>
      <c r="M41">
        <v>144</v>
      </c>
      <c r="N41">
        <v>487.68</v>
      </c>
      <c r="O41">
        <v>3.94</v>
      </c>
      <c r="P41">
        <v>0</v>
      </c>
      <c r="Q41">
        <v>0</v>
      </c>
      <c r="R41">
        <v>0</v>
      </c>
      <c r="S41">
        <v>0</v>
      </c>
      <c r="T41">
        <v>1</v>
      </c>
      <c r="V41">
        <v>32</v>
      </c>
    </row>
    <row r="42" spans="2:22" x14ac:dyDescent="0.2">
      <c r="B42" t="s">
        <v>17</v>
      </c>
      <c r="C42" t="s">
        <v>205</v>
      </c>
      <c r="D42" t="s">
        <v>316</v>
      </c>
      <c r="E42" s="24">
        <v>44815</v>
      </c>
      <c r="F42" s="25">
        <v>40593</v>
      </c>
      <c r="G42" s="11" t="s">
        <v>15</v>
      </c>
      <c r="H42" s="11">
        <v>7132414</v>
      </c>
      <c r="I42" s="26" t="s">
        <v>322</v>
      </c>
      <c r="J42">
        <v>166.37</v>
      </c>
      <c r="K42">
        <v>61.936554536187565</v>
      </c>
      <c r="L42">
        <v>25.080511906339204</v>
      </c>
      <c r="M42">
        <v>127</v>
      </c>
      <c r="N42">
        <v>401.32</v>
      </c>
      <c r="O42">
        <v>3.97</v>
      </c>
      <c r="P42">
        <v>0</v>
      </c>
      <c r="Q42">
        <v>0</v>
      </c>
      <c r="R42">
        <v>0</v>
      </c>
      <c r="S42">
        <v>0</v>
      </c>
      <c r="T42">
        <v>23</v>
      </c>
      <c r="V42">
        <v>18</v>
      </c>
    </row>
    <row r="43" spans="2:22" x14ac:dyDescent="0.2">
      <c r="B43" t="s">
        <v>17</v>
      </c>
      <c r="C43" t="s">
        <v>205</v>
      </c>
      <c r="D43" t="s">
        <v>316</v>
      </c>
      <c r="E43" s="24">
        <v>44815</v>
      </c>
      <c r="F43" s="25">
        <v>40064</v>
      </c>
      <c r="G43" s="11" t="s">
        <v>12</v>
      </c>
      <c r="H43" s="11">
        <v>7101266</v>
      </c>
      <c r="I43" s="26" t="s">
        <v>322</v>
      </c>
      <c r="J43">
        <v>156.21</v>
      </c>
      <c r="K43">
        <v>51.561753312945974</v>
      </c>
      <c r="L43">
        <v>30.632285405735601</v>
      </c>
      <c r="M43">
        <v>168</v>
      </c>
      <c r="N43">
        <v>543.56000000000006</v>
      </c>
      <c r="O43">
        <v>3.56</v>
      </c>
      <c r="P43">
        <v>4</v>
      </c>
      <c r="Q43">
        <v>0</v>
      </c>
      <c r="R43">
        <v>7</v>
      </c>
      <c r="S43">
        <v>0</v>
      </c>
      <c r="T43">
        <v>30</v>
      </c>
      <c r="V43">
        <v>42</v>
      </c>
    </row>
    <row r="44" spans="2:22" x14ac:dyDescent="0.2">
      <c r="B44" t="s">
        <v>17</v>
      </c>
      <c r="C44" t="s">
        <v>205</v>
      </c>
      <c r="D44" t="s">
        <v>316</v>
      </c>
      <c r="E44" s="24">
        <v>44815</v>
      </c>
      <c r="F44" s="25">
        <v>39179</v>
      </c>
      <c r="G44" s="11" t="s">
        <v>15</v>
      </c>
      <c r="H44" s="11" t="s">
        <v>568</v>
      </c>
      <c r="I44" s="26" t="s">
        <v>322</v>
      </c>
      <c r="J44">
        <v>160.02000000000001</v>
      </c>
      <c r="K44">
        <v>48.585484199796127</v>
      </c>
      <c r="L44">
        <v>36.564241755036562</v>
      </c>
      <c r="M44">
        <v>180</v>
      </c>
      <c r="N44">
        <v>561.34</v>
      </c>
      <c r="O44">
        <v>3.61</v>
      </c>
      <c r="P44">
        <v>1</v>
      </c>
      <c r="Q44">
        <v>0</v>
      </c>
      <c r="R44">
        <v>15</v>
      </c>
      <c r="S44">
        <v>13</v>
      </c>
      <c r="T44">
        <v>14</v>
      </c>
      <c r="V44">
        <v>45</v>
      </c>
    </row>
    <row r="45" spans="2:22" x14ac:dyDescent="0.2">
      <c r="B45" t="s">
        <v>17</v>
      </c>
      <c r="C45" t="s">
        <v>205</v>
      </c>
      <c r="D45" t="s">
        <v>316</v>
      </c>
      <c r="E45" s="24">
        <v>44815</v>
      </c>
      <c r="F45" s="27">
        <v>2007</v>
      </c>
      <c r="G45" s="26" t="s">
        <v>15</v>
      </c>
      <c r="H45">
        <v>7023397</v>
      </c>
      <c r="I45" s="26" t="s">
        <v>322</v>
      </c>
      <c r="J45">
        <v>168.91</v>
      </c>
      <c r="K45">
        <v>57.27552497451579</v>
      </c>
      <c r="L45">
        <v>29.877428468578533</v>
      </c>
      <c r="M45">
        <v>156</v>
      </c>
      <c r="N45">
        <v>505.46</v>
      </c>
      <c r="O45">
        <v>3.68</v>
      </c>
      <c r="P45">
        <v>0</v>
      </c>
      <c r="Q45">
        <v>0</v>
      </c>
      <c r="R45">
        <v>0</v>
      </c>
      <c r="S45">
        <v>2</v>
      </c>
      <c r="T45">
        <v>14</v>
      </c>
      <c r="V45">
        <v>40</v>
      </c>
    </row>
  </sheetData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B589B-62BA-4D9C-BF32-E09D135AEE23}">
  <dimension ref="A1:I65"/>
  <sheetViews>
    <sheetView zoomScale="70" zoomScaleNormal="70" workbookViewId="0">
      <selection activeCell="D28" sqref="D28"/>
    </sheetView>
  </sheetViews>
  <sheetFormatPr baseColWidth="10" defaultColWidth="9" defaultRowHeight="15" x14ac:dyDescent="0.2"/>
  <cols>
    <col min="1" max="1" width="20.6640625" style="11" customWidth="1"/>
    <col min="2" max="8" width="28.1640625" style="12" customWidth="1"/>
    <col min="9" max="9" width="18" style="11" customWidth="1"/>
    <col min="10" max="16384" width="9" style="11"/>
  </cols>
  <sheetData>
    <row r="1" spans="1:9" x14ac:dyDescent="0.2">
      <c r="A1" s="11" t="s">
        <v>399</v>
      </c>
      <c r="B1" s="12" t="s">
        <v>400</v>
      </c>
      <c r="C1" s="12" t="s">
        <v>401</v>
      </c>
      <c r="D1" s="12" t="s">
        <v>402</v>
      </c>
      <c r="E1" s="12" t="s">
        <v>403</v>
      </c>
      <c r="F1" s="12" t="s">
        <v>404</v>
      </c>
      <c r="G1" s="12" t="s">
        <v>405</v>
      </c>
      <c r="H1" s="12" t="s">
        <v>406</v>
      </c>
      <c r="I1" s="23" t="s">
        <v>564</v>
      </c>
    </row>
    <row r="2" spans="1:9" x14ac:dyDescent="0.2">
      <c r="A2" s="11" t="s">
        <v>338</v>
      </c>
      <c r="B2" s="13">
        <v>38198</v>
      </c>
      <c r="C2" s="12" t="s">
        <v>15</v>
      </c>
      <c r="D2" s="12" t="s">
        <v>407</v>
      </c>
      <c r="E2" s="12" t="s">
        <v>408</v>
      </c>
      <c r="F2" s="12" t="s">
        <v>409</v>
      </c>
      <c r="G2" s="12" t="s">
        <v>410</v>
      </c>
      <c r="H2" s="12" t="s">
        <v>411</v>
      </c>
    </row>
    <row r="3" spans="1:9" x14ac:dyDescent="0.2">
      <c r="A3" s="11" t="s">
        <v>341</v>
      </c>
      <c r="B3" s="13">
        <v>38743</v>
      </c>
      <c r="C3" s="12" t="s">
        <v>12</v>
      </c>
      <c r="D3" s="12" t="s">
        <v>412</v>
      </c>
      <c r="E3" s="12" t="s">
        <v>413</v>
      </c>
      <c r="F3" s="12" t="s">
        <v>409</v>
      </c>
      <c r="G3" s="12" t="s">
        <v>414</v>
      </c>
      <c r="H3" s="12" t="s">
        <v>412</v>
      </c>
    </row>
    <row r="4" spans="1:9" x14ac:dyDescent="0.2">
      <c r="A4" s="11" t="s">
        <v>343</v>
      </c>
      <c r="B4" s="13">
        <v>39063</v>
      </c>
      <c r="C4" s="12" t="s">
        <v>12</v>
      </c>
      <c r="D4" s="12" t="s">
        <v>415</v>
      </c>
      <c r="E4" s="12" t="s">
        <v>413</v>
      </c>
      <c r="F4" s="12" t="s">
        <v>409</v>
      </c>
      <c r="G4" s="12">
        <v>7020926</v>
      </c>
      <c r="H4" s="12" t="s">
        <v>415</v>
      </c>
    </row>
    <row r="5" spans="1:9" x14ac:dyDescent="0.2">
      <c r="A5" s="11" t="s">
        <v>337</v>
      </c>
      <c r="B5" s="13">
        <v>39220</v>
      </c>
      <c r="C5" s="12" t="s">
        <v>12</v>
      </c>
      <c r="D5" s="12" t="s">
        <v>416</v>
      </c>
      <c r="E5" s="12" t="s">
        <v>413</v>
      </c>
      <c r="F5" s="12" t="s">
        <v>409</v>
      </c>
      <c r="G5" s="12">
        <v>6886245</v>
      </c>
      <c r="H5" s="12" t="s">
        <v>417</v>
      </c>
    </row>
    <row r="6" spans="1:9" x14ac:dyDescent="0.2">
      <c r="A6" s="11" t="s">
        <v>346</v>
      </c>
      <c r="B6" s="13">
        <v>40627</v>
      </c>
      <c r="C6" s="12" t="s">
        <v>15</v>
      </c>
      <c r="D6" s="12" t="s">
        <v>418</v>
      </c>
      <c r="E6" s="12" t="s">
        <v>419</v>
      </c>
      <c r="F6" s="12" t="s">
        <v>409</v>
      </c>
      <c r="G6" s="12">
        <v>2050021612</v>
      </c>
      <c r="H6" s="12" t="s">
        <v>418</v>
      </c>
    </row>
    <row r="7" spans="1:9" x14ac:dyDescent="0.2">
      <c r="A7" s="11" t="s">
        <v>345</v>
      </c>
      <c r="B7" s="13">
        <v>39748</v>
      </c>
      <c r="C7" s="12" t="s">
        <v>12</v>
      </c>
      <c r="D7" s="12" t="s">
        <v>418</v>
      </c>
      <c r="E7" s="12" t="s">
        <v>420</v>
      </c>
      <c r="F7" s="12" t="s">
        <v>409</v>
      </c>
      <c r="G7" s="12">
        <v>2050021604</v>
      </c>
      <c r="H7" s="12" t="s">
        <v>418</v>
      </c>
    </row>
    <row r="8" spans="1:9" x14ac:dyDescent="0.2">
      <c r="A8" s="11" t="s">
        <v>339</v>
      </c>
      <c r="B8" s="13">
        <v>38825</v>
      </c>
      <c r="C8" s="12" t="s">
        <v>15</v>
      </c>
      <c r="D8" s="12" t="s">
        <v>421</v>
      </c>
      <c r="E8" s="12" t="s">
        <v>413</v>
      </c>
      <c r="F8" s="12" t="s">
        <v>409</v>
      </c>
      <c r="G8" s="12" t="s">
        <v>422</v>
      </c>
      <c r="H8" s="12" t="s">
        <v>411</v>
      </c>
    </row>
    <row r="9" spans="1:9" x14ac:dyDescent="0.2">
      <c r="A9" s="11" t="s">
        <v>342</v>
      </c>
      <c r="B9" s="13">
        <v>39938</v>
      </c>
      <c r="C9" s="12" t="s">
        <v>12</v>
      </c>
      <c r="D9" s="12" t="s">
        <v>415</v>
      </c>
      <c r="E9" s="12" t="s">
        <v>420</v>
      </c>
      <c r="F9" s="12" t="s">
        <v>409</v>
      </c>
      <c r="G9" s="12">
        <v>7020936</v>
      </c>
      <c r="H9" s="12" t="s">
        <v>415</v>
      </c>
    </row>
    <row r="10" spans="1:9" x14ac:dyDescent="0.2">
      <c r="A10" s="11" t="s">
        <v>423</v>
      </c>
      <c r="B10" s="13">
        <v>38577</v>
      </c>
      <c r="C10" s="12" t="s">
        <v>12</v>
      </c>
      <c r="D10" s="12" t="s">
        <v>424</v>
      </c>
      <c r="E10" s="12" t="s">
        <v>408</v>
      </c>
      <c r="F10" s="12" t="s">
        <v>409</v>
      </c>
      <c r="G10" s="12">
        <v>6876844</v>
      </c>
      <c r="H10" s="12" t="s">
        <v>425</v>
      </c>
    </row>
    <row r="11" spans="1:9" x14ac:dyDescent="0.2">
      <c r="A11" s="11" t="s">
        <v>344</v>
      </c>
      <c r="B11" s="13">
        <v>38428</v>
      </c>
      <c r="C11" s="12" t="s">
        <v>15</v>
      </c>
      <c r="D11" s="12" t="s">
        <v>426</v>
      </c>
      <c r="E11" s="12" t="s">
        <v>408</v>
      </c>
      <c r="F11" s="12" t="s">
        <v>409</v>
      </c>
      <c r="G11" s="12">
        <v>6863801</v>
      </c>
      <c r="H11" s="12" t="s">
        <v>426</v>
      </c>
    </row>
    <row r="12" spans="1:9" x14ac:dyDescent="0.2">
      <c r="A12" s="11" t="s">
        <v>356</v>
      </c>
      <c r="B12" s="13">
        <v>39268</v>
      </c>
      <c r="C12" s="12" t="s">
        <v>15</v>
      </c>
      <c r="D12" s="12" t="s">
        <v>427</v>
      </c>
      <c r="E12" s="12" t="s">
        <v>413</v>
      </c>
      <c r="F12" s="12" t="s">
        <v>409</v>
      </c>
      <c r="G12" s="12" t="s">
        <v>428</v>
      </c>
      <c r="H12" s="12" t="s">
        <v>427</v>
      </c>
    </row>
    <row r="13" spans="1:9" x14ac:dyDescent="0.2">
      <c r="A13" s="11" t="s">
        <v>348</v>
      </c>
      <c r="B13" s="13">
        <v>40722</v>
      </c>
      <c r="C13" s="12" t="s">
        <v>12</v>
      </c>
      <c r="D13" s="12" t="s">
        <v>429</v>
      </c>
      <c r="E13" s="12" t="s">
        <v>419</v>
      </c>
      <c r="F13" s="12" t="s">
        <v>409</v>
      </c>
      <c r="G13" s="12">
        <v>6935097</v>
      </c>
      <c r="H13" s="12" t="s">
        <v>417</v>
      </c>
    </row>
    <row r="14" spans="1:9" x14ac:dyDescent="0.2">
      <c r="A14" s="11" t="s">
        <v>350</v>
      </c>
      <c r="B14" s="13">
        <v>39576</v>
      </c>
      <c r="C14" s="12" t="s">
        <v>15</v>
      </c>
      <c r="D14" s="12" t="s">
        <v>430</v>
      </c>
      <c r="E14" s="12" t="s">
        <v>420</v>
      </c>
      <c r="F14" s="12" t="s">
        <v>409</v>
      </c>
      <c r="G14" s="12">
        <v>415255</v>
      </c>
      <c r="H14" s="12" t="s">
        <v>431</v>
      </c>
    </row>
    <row r="15" spans="1:9" x14ac:dyDescent="0.2">
      <c r="A15" s="11" t="s">
        <v>349</v>
      </c>
      <c r="B15" s="13">
        <v>39575</v>
      </c>
      <c r="C15" s="12" t="s">
        <v>12</v>
      </c>
      <c r="D15" s="12" t="s">
        <v>432</v>
      </c>
      <c r="E15" s="12" t="s">
        <v>420</v>
      </c>
      <c r="F15" s="12" t="s">
        <v>409</v>
      </c>
      <c r="G15" s="12">
        <v>7033114</v>
      </c>
      <c r="H15" s="12" t="s">
        <v>432</v>
      </c>
    </row>
    <row r="16" spans="1:9" x14ac:dyDescent="0.2">
      <c r="A16" s="11" t="s">
        <v>352</v>
      </c>
      <c r="B16" s="13">
        <v>39975</v>
      </c>
      <c r="C16" s="12" t="s">
        <v>15</v>
      </c>
      <c r="D16" s="12" t="s">
        <v>433</v>
      </c>
      <c r="E16" s="12" t="s">
        <v>420</v>
      </c>
      <c r="F16" s="12" t="s">
        <v>409</v>
      </c>
      <c r="G16" s="12">
        <v>7051136</v>
      </c>
      <c r="H16" s="12" t="s">
        <v>433</v>
      </c>
    </row>
    <row r="17" spans="1:9" x14ac:dyDescent="0.2">
      <c r="A17" s="11" t="s">
        <v>434</v>
      </c>
      <c r="B17" s="13">
        <v>39694</v>
      </c>
      <c r="C17" s="12" t="s">
        <v>15</v>
      </c>
      <c r="D17" s="12" t="s">
        <v>435</v>
      </c>
      <c r="E17" s="12" t="s">
        <v>420</v>
      </c>
      <c r="F17" s="12" t="s">
        <v>409</v>
      </c>
      <c r="G17" s="12">
        <v>6886250</v>
      </c>
      <c r="H17" s="12" t="s">
        <v>417</v>
      </c>
    </row>
    <row r="18" spans="1:9" x14ac:dyDescent="0.2">
      <c r="A18" s="11" t="s">
        <v>355</v>
      </c>
      <c r="B18" s="13">
        <v>38628</v>
      </c>
      <c r="C18" s="12" t="s">
        <v>12</v>
      </c>
      <c r="D18" s="12" t="s">
        <v>436</v>
      </c>
      <c r="E18" s="12" t="s">
        <v>408</v>
      </c>
      <c r="F18" s="12" t="s">
        <v>409</v>
      </c>
      <c r="G18" s="12" t="s">
        <v>437</v>
      </c>
      <c r="H18" s="12" t="s">
        <v>427</v>
      </c>
    </row>
    <row r="19" spans="1:9" x14ac:dyDescent="0.2">
      <c r="A19" s="11" t="s">
        <v>351</v>
      </c>
      <c r="B19" s="13">
        <v>39684</v>
      </c>
      <c r="C19" s="12" t="s">
        <v>12</v>
      </c>
      <c r="D19" s="12" t="s">
        <v>438</v>
      </c>
      <c r="E19" s="12" t="s">
        <v>420</v>
      </c>
      <c r="F19" s="12" t="s">
        <v>409</v>
      </c>
      <c r="G19" s="12">
        <v>6911727</v>
      </c>
      <c r="H19" s="12" t="s">
        <v>438</v>
      </c>
    </row>
    <row r="20" spans="1:9" x14ac:dyDescent="0.2">
      <c r="A20" s="11" t="s">
        <v>439</v>
      </c>
      <c r="B20" s="13">
        <v>38370</v>
      </c>
      <c r="C20" s="12" t="s">
        <v>15</v>
      </c>
      <c r="D20" s="12" t="s">
        <v>440</v>
      </c>
      <c r="E20" s="12" t="s">
        <v>408</v>
      </c>
      <c r="F20" s="12" t="s">
        <v>409</v>
      </c>
      <c r="G20" s="12">
        <v>6662483</v>
      </c>
      <c r="H20" s="12" t="s">
        <v>441</v>
      </c>
    </row>
    <row r="21" spans="1:9" x14ac:dyDescent="0.2">
      <c r="A21" s="11" t="s">
        <v>354</v>
      </c>
      <c r="B21" s="13">
        <v>41232</v>
      </c>
      <c r="C21" s="12" t="s">
        <v>12</v>
      </c>
      <c r="D21" s="12" t="s">
        <v>442</v>
      </c>
      <c r="E21" s="12" t="s">
        <v>443</v>
      </c>
      <c r="F21" s="12" t="s">
        <v>409</v>
      </c>
      <c r="G21" s="12" t="s">
        <v>444</v>
      </c>
      <c r="H21" s="12" t="s">
        <v>442</v>
      </c>
    </row>
    <row r="22" spans="1:9" x14ac:dyDescent="0.2">
      <c r="A22" s="11" t="s">
        <v>358</v>
      </c>
      <c r="B22" s="13">
        <v>39179</v>
      </c>
      <c r="C22" s="12" t="s">
        <v>15</v>
      </c>
      <c r="D22" s="12" t="s">
        <v>445</v>
      </c>
      <c r="E22" s="12" t="s">
        <v>413</v>
      </c>
      <c r="F22" s="12" t="s">
        <v>409</v>
      </c>
      <c r="G22" s="12">
        <v>6865307</v>
      </c>
      <c r="H22" s="12" t="s">
        <v>445</v>
      </c>
    </row>
    <row r="23" spans="1:9" x14ac:dyDescent="0.2">
      <c r="A23" s="11" t="s">
        <v>359</v>
      </c>
      <c r="B23" s="13">
        <v>38371</v>
      </c>
      <c r="C23" s="12" t="s">
        <v>12</v>
      </c>
      <c r="D23" s="12" t="s">
        <v>446</v>
      </c>
      <c r="E23" s="12" t="s">
        <v>408</v>
      </c>
      <c r="F23" s="12" t="s">
        <v>409</v>
      </c>
      <c r="G23" s="12">
        <v>6659074</v>
      </c>
      <c r="H23" s="12" t="s">
        <v>446</v>
      </c>
    </row>
    <row r="24" spans="1:9" x14ac:dyDescent="0.2">
      <c r="A24" s="11" t="s">
        <v>362</v>
      </c>
      <c r="B24" s="13">
        <v>38852</v>
      </c>
      <c r="C24" s="12" t="s">
        <v>15</v>
      </c>
      <c r="D24" s="12" t="s">
        <v>442</v>
      </c>
      <c r="E24" s="12" t="s">
        <v>413</v>
      </c>
      <c r="F24" s="12" t="s">
        <v>409</v>
      </c>
      <c r="G24" s="12">
        <v>7094560</v>
      </c>
      <c r="H24" s="12" t="s">
        <v>442</v>
      </c>
    </row>
    <row r="25" spans="1:9" x14ac:dyDescent="0.2">
      <c r="A25" s="11" t="s">
        <v>447</v>
      </c>
      <c r="B25" s="13">
        <v>38159</v>
      </c>
      <c r="C25" s="12" t="s">
        <v>15</v>
      </c>
      <c r="D25" s="12" t="s">
        <v>448</v>
      </c>
      <c r="E25" s="12" t="s">
        <v>408</v>
      </c>
      <c r="F25" s="12" t="s">
        <v>409</v>
      </c>
      <c r="G25" s="12">
        <v>6842589</v>
      </c>
      <c r="H25" s="12" t="s">
        <v>449</v>
      </c>
      <c r="I25" s="11" t="s">
        <v>450</v>
      </c>
    </row>
    <row r="26" spans="1:9" x14ac:dyDescent="0.2">
      <c r="A26" s="11" t="s">
        <v>363</v>
      </c>
      <c r="B26" s="13">
        <v>38226</v>
      </c>
      <c r="C26" s="12" t="s">
        <v>12</v>
      </c>
      <c r="D26" s="12" t="s">
        <v>451</v>
      </c>
      <c r="E26" s="12" t="s">
        <v>408</v>
      </c>
      <c r="F26" s="12" t="s">
        <v>409</v>
      </c>
      <c r="G26" s="12">
        <v>7021010</v>
      </c>
      <c r="H26" s="12" t="s">
        <v>451</v>
      </c>
    </row>
    <row r="27" spans="1:9" x14ac:dyDescent="0.2">
      <c r="A27" s="11" t="s">
        <v>393</v>
      </c>
      <c r="B27" s="13">
        <v>38001</v>
      </c>
      <c r="C27" s="12" t="s">
        <v>12</v>
      </c>
      <c r="D27" s="12" t="s">
        <v>452</v>
      </c>
      <c r="E27" s="12" t="s">
        <v>408</v>
      </c>
      <c r="F27" s="12" t="s">
        <v>409</v>
      </c>
      <c r="G27" s="12">
        <v>6805668</v>
      </c>
      <c r="H27" s="12" t="s">
        <v>452</v>
      </c>
    </row>
    <row r="28" spans="1:9" x14ac:dyDescent="0.2">
      <c r="A28" s="11" t="s">
        <v>453</v>
      </c>
      <c r="B28" s="13">
        <v>39062</v>
      </c>
      <c r="C28" s="12" t="s">
        <v>12</v>
      </c>
      <c r="D28" s="12" t="s">
        <v>454</v>
      </c>
      <c r="E28" s="12" t="s">
        <v>413</v>
      </c>
      <c r="F28" s="12" t="s">
        <v>409</v>
      </c>
      <c r="G28" s="12">
        <v>7026178</v>
      </c>
      <c r="H28" s="12" t="s">
        <v>454</v>
      </c>
    </row>
    <row r="29" spans="1:9" x14ac:dyDescent="0.2">
      <c r="A29" s="11" t="s">
        <v>357</v>
      </c>
      <c r="B29" s="13">
        <v>38512</v>
      </c>
      <c r="C29" s="12" t="s">
        <v>15</v>
      </c>
      <c r="D29" s="12" t="s">
        <v>445</v>
      </c>
      <c r="E29" s="12" t="s">
        <v>408</v>
      </c>
      <c r="F29" s="12" t="s">
        <v>409</v>
      </c>
      <c r="G29" s="12">
        <v>6865310</v>
      </c>
      <c r="H29" s="12" t="s">
        <v>445</v>
      </c>
    </row>
    <row r="30" spans="1:9" x14ac:dyDescent="0.2">
      <c r="A30" s="11" t="s">
        <v>360</v>
      </c>
      <c r="B30" s="13">
        <v>38456</v>
      </c>
      <c r="C30" s="12" t="s">
        <v>12</v>
      </c>
      <c r="D30" s="12" t="s">
        <v>455</v>
      </c>
      <c r="E30" s="12" t="s">
        <v>408</v>
      </c>
      <c r="F30" s="12" t="s">
        <v>409</v>
      </c>
      <c r="G30" s="12">
        <v>6601219</v>
      </c>
      <c r="H30" s="12" t="s">
        <v>455</v>
      </c>
    </row>
    <row r="31" spans="1:9" x14ac:dyDescent="0.2">
      <c r="A31" s="11" t="s">
        <v>456</v>
      </c>
      <c r="B31" s="13">
        <v>38384</v>
      </c>
      <c r="C31" s="12" t="s">
        <v>15</v>
      </c>
      <c r="D31" s="12" t="s">
        <v>433</v>
      </c>
      <c r="E31" s="12" t="s">
        <v>408</v>
      </c>
      <c r="F31" s="12" t="s">
        <v>409</v>
      </c>
      <c r="G31" s="12">
        <v>6866354</v>
      </c>
      <c r="H31" s="12" t="s">
        <v>433</v>
      </c>
    </row>
    <row r="32" spans="1:9" x14ac:dyDescent="0.2">
      <c r="A32" s="11" t="s">
        <v>367</v>
      </c>
      <c r="B32" s="13">
        <v>40315</v>
      </c>
      <c r="C32" s="12" t="s">
        <v>15</v>
      </c>
      <c r="D32" s="12" t="s">
        <v>457</v>
      </c>
      <c r="E32" s="12" t="s">
        <v>419</v>
      </c>
      <c r="F32" s="12" t="s">
        <v>409</v>
      </c>
      <c r="G32" s="12">
        <v>6887564</v>
      </c>
      <c r="H32" s="12" t="s">
        <v>457</v>
      </c>
    </row>
    <row r="33" spans="1:8" x14ac:dyDescent="0.2">
      <c r="A33" s="11" t="s">
        <v>366</v>
      </c>
      <c r="B33" s="13">
        <v>40122</v>
      </c>
      <c r="C33" s="12" t="s">
        <v>12</v>
      </c>
      <c r="D33" s="12" t="s">
        <v>458</v>
      </c>
      <c r="E33" s="12" t="s">
        <v>420</v>
      </c>
      <c r="F33" s="12" t="s">
        <v>409</v>
      </c>
      <c r="G33" s="12">
        <v>7055317</v>
      </c>
      <c r="H33" s="12" t="s">
        <v>458</v>
      </c>
    </row>
    <row r="34" spans="1:8" x14ac:dyDescent="0.2">
      <c r="A34" s="11" t="s">
        <v>459</v>
      </c>
      <c r="B34" s="13">
        <v>40119</v>
      </c>
      <c r="C34" s="12" t="s">
        <v>12</v>
      </c>
      <c r="D34" s="12" t="s">
        <v>454</v>
      </c>
      <c r="E34" s="12" t="s">
        <v>420</v>
      </c>
      <c r="F34" s="12" t="s">
        <v>409</v>
      </c>
      <c r="G34" s="12">
        <v>7026195</v>
      </c>
      <c r="H34" s="12" t="s">
        <v>454</v>
      </c>
    </row>
    <row r="35" spans="1:8" x14ac:dyDescent="0.2">
      <c r="A35" s="11" t="s">
        <v>460</v>
      </c>
      <c r="B35" s="13">
        <v>39366</v>
      </c>
      <c r="C35" s="12" t="s">
        <v>12</v>
      </c>
      <c r="D35" s="12" t="s">
        <v>461</v>
      </c>
      <c r="E35" s="12" t="s">
        <v>413</v>
      </c>
      <c r="F35" s="12" t="s">
        <v>409</v>
      </c>
      <c r="G35" s="12" t="s">
        <v>462</v>
      </c>
      <c r="H35" s="12" t="s">
        <v>461</v>
      </c>
    </row>
    <row r="36" spans="1:8" x14ac:dyDescent="0.2">
      <c r="A36" s="11" t="s">
        <v>369</v>
      </c>
      <c r="B36" s="13">
        <v>39949</v>
      </c>
      <c r="C36" s="12" t="s">
        <v>12</v>
      </c>
      <c r="D36" s="12" t="s">
        <v>463</v>
      </c>
      <c r="E36" s="12" t="s">
        <v>420</v>
      </c>
      <c r="F36" s="12" t="s">
        <v>409</v>
      </c>
      <c r="G36" s="12">
        <v>6842562</v>
      </c>
      <c r="H36" s="12" t="s">
        <v>463</v>
      </c>
    </row>
    <row r="37" spans="1:8" x14ac:dyDescent="0.2">
      <c r="A37" s="11" t="s">
        <v>368</v>
      </c>
      <c r="B37" s="13">
        <v>39484</v>
      </c>
      <c r="C37" s="12" t="s">
        <v>15</v>
      </c>
      <c r="D37" s="12" t="s">
        <v>464</v>
      </c>
      <c r="E37" s="12" t="s">
        <v>420</v>
      </c>
      <c r="F37" s="12" t="s">
        <v>409</v>
      </c>
      <c r="G37" s="12">
        <v>6555575</v>
      </c>
      <c r="H37" s="12" t="s">
        <v>464</v>
      </c>
    </row>
    <row r="38" spans="1:8" x14ac:dyDescent="0.2">
      <c r="A38" s="11" t="s">
        <v>371</v>
      </c>
      <c r="B38" s="13">
        <v>38267</v>
      </c>
      <c r="C38" s="12" t="s">
        <v>12</v>
      </c>
      <c r="D38" s="12" t="s">
        <v>465</v>
      </c>
      <c r="E38" s="12" t="s">
        <v>408</v>
      </c>
      <c r="F38" s="12" t="s">
        <v>409</v>
      </c>
      <c r="G38" s="12" t="s">
        <v>466</v>
      </c>
      <c r="H38" s="12" t="s">
        <v>467</v>
      </c>
    </row>
    <row r="39" spans="1:8" x14ac:dyDescent="0.2">
      <c r="A39" s="11" t="s">
        <v>370</v>
      </c>
      <c r="B39" s="13">
        <v>39296</v>
      </c>
      <c r="C39" s="12" t="s">
        <v>12</v>
      </c>
      <c r="D39" s="12" t="s">
        <v>468</v>
      </c>
      <c r="E39" s="12" t="s">
        <v>413</v>
      </c>
      <c r="F39" s="12" t="s">
        <v>409</v>
      </c>
      <c r="G39" s="12" t="s">
        <v>469</v>
      </c>
      <c r="H39" s="12" t="s">
        <v>468</v>
      </c>
    </row>
    <row r="40" spans="1:8" x14ac:dyDescent="0.2">
      <c r="A40" s="11" t="s">
        <v>365</v>
      </c>
      <c r="B40" s="13">
        <v>39875</v>
      </c>
      <c r="C40" s="12" t="s">
        <v>15</v>
      </c>
      <c r="D40" s="12" t="s">
        <v>470</v>
      </c>
      <c r="E40" s="12" t="s">
        <v>420</v>
      </c>
      <c r="F40" s="12" t="s">
        <v>409</v>
      </c>
      <c r="G40" s="12">
        <v>6670548</v>
      </c>
      <c r="H40" s="12" t="s">
        <v>470</v>
      </c>
    </row>
    <row r="41" spans="1:8" x14ac:dyDescent="0.2">
      <c r="A41" s="11" t="s">
        <v>375</v>
      </c>
      <c r="B41" s="13">
        <v>39161</v>
      </c>
      <c r="C41" s="12" t="s">
        <v>15</v>
      </c>
      <c r="D41" s="12" t="s">
        <v>471</v>
      </c>
      <c r="E41" s="12" t="s">
        <v>413</v>
      </c>
      <c r="F41" s="12" t="s">
        <v>409</v>
      </c>
      <c r="G41" s="12">
        <v>7023397</v>
      </c>
      <c r="H41" s="12" t="s">
        <v>472</v>
      </c>
    </row>
    <row r="42" spans="1:8" x14ac:dyDescent="0.2">
      <c r="A42" s="11" t="s">
        <v>379</v>
      </c>
      <c r="B42" s="13">
        <v>39209</v>
      </c>
      <c r="C42" s="12" t="s">
        <v>12</v>
      </c>
      <c r="D42" s="12" t="s">
        <v>473</v>
      </c>
      <c r="E42" s="12" t="s">
        <v>413</v>
      </c>
      <c r="F42" s="12" t="s">
        <v>409</v>
      </c>
      <c r="G42" s="12">
        <v>6668443</v>
      </c>
      <c r="H42" s="12" t="s">
        <v>473</v>
      </c>
    </row>
    <row r="43" spans="1:8" x14ac:dyDescent="0.2">
      <c r="A43" s="11" t="s">
        <v>374</v>
      </c>
      <c r="B43" s="13">
        <v>38513</v>
      </c>
      <c r="C43" s="12" t="s">
        <v>12</v>
      </c>
      <c r="D43" s="12" t="s">
        <v>472</v>
      </c>
      <c r="E43" s="12" t="s">
        <v>408</v>
      </c>
      <c r="F43" s="12" t="s">
        <v>409</v>
      </c>
      <c r="G43" s="12">
        <v>6842738</v>
      </c>
      <c r="H43" s="12" t="s">
        <v>472</v>
      </c>
    </row>
    <row r="44" spans="1:8" x14ac:dyDescent="0.2">
      <c r="A44" s="11" t="s">
        <v>376</v>
      </c>
      <c r="B44" s="13">
        <v>39327</v>
      </c>
      <c r="C44" s="12" t="s">
        <v>15</v>
      </c>
      <c r="D44" s="12" t="s">
        <v>474</v>
      </c>
      <c r="E44" s="12" t="s">
        <v>413</v>
      </c>
      <c r="F44" s="12" t="s">
        <v>409</v>
      </c>
      <c r="G44" s="12" t="s">
        <v>475</v>
      </c>
      <c r="H44" s="12" t="s">
        <v>474</v>
      </c>
    </row>
    <row r="45" spans="1:8" x14ac:dyDescent="0.2">
      <c r="A45" s="11" t="s">
        <v>372</v>
      </c>
      <c r="B45" s="13">
        <v>39413</v>
      </c>
      <c r="C45" s="12" t="s">
        <v>12</v>
      </c>
      <c r="D45" s="12" t="s">
        <v>476</v>
      </c>
      <c r="E45" s="12" t="s">
        <v>413</v>
      </c>
      <c r="F45" s="12" t="s">
        <v>409</v>
      </c>
      <c r="G45" s="12">
        <v>6947878</v>
      </c>
      <c r="H45" s="12" t="s">
        <v>477</v>
      </c>
    </row>
    <row r="46" spans="1:8" x14ac:dyDescent="0.2">
      <c r="A46" s="11" t="s">
        <v>377</v>
      </c>
      <c r="B46" s="13">
        <v>38972</v>
      </c>
      <c r="C46" s="12" t="s">
        <v>12</v>
      </c>
      <c r="D46" s="12" t="s">
        <v>478</v>
      </c>
      <c r="E46" s="12" t="s">
        <v>413</v>
      </c>
      <c r="F46" s="12" t="s">
        <v>409</v>
      </c>
      <c r="G46" s="12">
        <v>6634078</v>
      </c>
      <c r="H46" s="12" t="s">
        <v>478</v>
      </c>
    </row>
    <row r="47" spans="1:8" x14ac:dyDescent="0.2">
      <c r="A47" s="11" t="s">
        <v>373</v>
      </c>
      <c r="B47" s="13">
        <v>38853</v>
      </c>
      <c r="C47" s="12" t="s">
        <v>12</v>
      </c>
      <c r="D47" s="12" t="s">
        <v>479</v>
      </c>
      <c r="E47" s="12" t="s">
        <v>413</v>
      </c>
      <c r="F47" s="12" t="s">
        <v>409</v>
      </c>
      <c r="G47" s="12">
        <v>7072651</v>
      </c>
      <c r="H47" s="12" t="s">
        <v>480</v>
      </c>
    </row>
    <row r="48" spans="1:8" x14ac:dyDescent="0.2">
      <c r="A48" s="11" t="s">
        <v>378</v>
      </c>
      <c r="B48" s="13">
        <v>38341</v>
      </c>
      <c r="C48" s="12" t="s">
        <v>15</v>
      </c>
      <c r="D48" s="12" t="s">
        <v>481</v>
      </c>
      <c r="E48" s="12" t="s">
        <v>408</v>
      </c>
      <c r="F48" s="12" t="s">
        <v>409</v>
      </c>
      <c r="G48" s="12">
        <v>7095854</v>
      </c>
      <c r="H48" s="12" t="s">
        <v>481</v>
      </c>
    </row>
    <row r="49" spans="1:8" x14ac:dyDescent="0.2">
      <c r="A49" s="11" t="s">
        <v>482</v>
      </c>
      <c r="B49" s="13">
        <v>38075</v>
      </c>
      <c r="C49" s="12" t="s">
        <v>12</v>
      </c>
      <c r="D49" s="12" t="s">
        <v>483</v>
      </c>
      <c r="E49" s="12" t="s">
        <v>408</v>
      </c>
      <c r="F49" s="12" t="s">
        <v>409</v>
      </c>
      <c r="G49" s="12">
        <v>6724528</v>
      </c>
      <c r="H49" s="12" t="s">
        <v>483</v>
      </c>
    </row>
    <row r="50" spans="1:8" x14ac:dyDescent="0.2">
      <c r="A50" s="11" t="s">
        <v>381</v>
      </c>
      <c r="B50" s="13">
        <v>39566</v>
      </c>
      <c r="C50" s="12" t="s">
        <v>12</v>
      </c>
      <c r="D50" s="12" t="s">
        <v>484</v>
      </c>
      <c r="E50" s="12" t="s">
        <v>420</v>
      </c>
      <c r="F50" s="12" t="s">
        <v>409</v>
      </c>
      <c r="G50" s="12" t="s">
        <v>485</v>
      </c>
      <c r="H50" s="12" t="s">
        <v>484</v>
      </c>
    </row>
    <row r="51" spans="1:8" x14ac:dyDescent="0.2">
      <c r="A51" s="11" t="s">
        <v>382</v>
      </c>
      <c r="B51" s="13">
        <v>39660</v>
      </c>
      <c r="C51" s="12" t="s">
        <v>12</v>
      </c>
      <c r="D51" s="12" t="s">
        <v>483</v>
      </c>
      <c r="E51" s="12" t="s">
        <v>420</v>
      </c>
      <c r="F51" s="12" t="s">
        <v>409</v>
      </c>
      <c r="G51" s="12">
        <v>7002597</v>
      </c>
      <c r="H51" s="12" t="s">
        <v>483</v>
      </c>
    </row>
    <row r="52" spans="1:8" x14ac:dyDescent="0.2">
      <c r="A52" s="11" t="s">
        <v>385</v>
      </c>
      <c r="B52" s="13">
        <v>38834</v>
      </c>
      <c r="C52" s="12" t="s">
        <v>12</v>
      </c>
      <c r="D52" s="12" t="s">
        <v>483</v>
      </c>
      <c r="E52" s="12" t="s">
        <v>413</v>
      </c>
      <c r="F52" s="12" t="s">
        <v>409</v>
      </c>
      <c r="G52" s="12">
        <v>6769496</v>
      </c>
      <c r="H52" s="12" t="s">
        <v>483</v>
      </c>
    </row>
    <row r="53" spans="1:8" x14ac:dyDescent="0.2">
      <c r="A53" s="11" t="s">
        <v>383</v>
      </c>
      <c r="B53" s="13">
        <v>39660</v>
      </c>
      <c r="C53" s="12" t="s">
        <v>12</v>
      </c>
      <c r="D53" s="12" t="s">
        <v>483</v>
      </c>
      <c r="E53" s="12" t="s">
        <v>420</v>
      </c>
      <c r="F53" s="12" t="s">
        <v>409</v>
      </c>
      <c r="G53" s="12">
        <v>703331</v>
      </c>
      <c r="H53" s="12" t="s">
        <v>483</v>
      </c>
    </row>
    <row r="54" spans="1:8" x14ac:dyDescent="0.2">
      <c r="A54" s="11" t="s">
        <v>384</v>
      </c>
      <c r="B54" s="13">
        <v>39660</v>
      </c>
      <c r="C54" s="12" t="s">
        <v>12</v>
      </c>
      <c r="D54" s="12" t="s">
        <v>483</v>
      </c>
      <c r="E54" s="12" t="s">
        <v>420</v>
      </c>
      <c r="F54" s="12" t="s">
        <v>409</v>
      </c>
      <c r="G54" s="12">
        <v>7003357</v>
      </c>
      <c r="H54" s="12" t="s">
        <v>483</v>
      </c>
    </row>
    <row r="55" spans="1:8" x14ac:dyDescent="0.2">
      <c r="A55" s="11" t="s">
        <v>386</v>
      </c>
      <c r="B55" s="13">
        <v>39862</v>
      </c>
      <c r="C55" s="12" t="s">
        <v>15</v>
      </c>
      <c r="D55" s="12" t="s">
        <v>486</v>
      </c>
      <c r="E55" s="12" t="s">
        <v>420</v>
      </c>
      <c r="F55" s="12" t="s">
        <v>409</v>
      </c>
      <c r="G55" s="12">
        <v>7088853</v>
      </c>
      <c r="H55" s="12" t="s">
        <v>486</v>
      </c>
    </row>
    <row r="56" spans="1:8" x14ac:dyDescent="0.2">
      <c r="A56" s="11" t="s">
        <v>487</v>
      </c>
      <c r="B56" s="13">
        <v>39517</v>
      </c>
      <c r="C56" s="12" t="s">
        <v>12</v>
      </c>
      <c r="D56" s="12" t="s">
        <v>488</v>
      </c>
      <c r="E56" s="12" t="s">
        <v>420</v>
      </c>
      <c r="F56" s="12" t="s">
        <v>409</v>
      </c>
      <c r="G56" s="12">
        <v>6863950</v>
      </c>
      <c r="H56" s="12" t="s">
        <v>489</v>
      </c>
    </row>
    <row r="57" spans="1:8" x14ac:dyDescent="0.2">
      <c r="A57" s="11" t="s">
        <v>387</v>
      </c>
      <c r="B57" s="13">
        <v>39601</v>
      </c>
      <c r="C57" s="12" t="s">
        <v>15</v>
      </c>
      <c r="D57" s="12" t="s">
        <v>490</v>
      </c>
      <c r="E57" s="12" t="s">
        <v>420</v>
      </c>
      <c r="F57" s="12" t="s">
        <v>409</v>
      </c>
      <c r="G57" s="12">
        <v>6912730</v>
      </c>
      <c r="H57" s="12" t="s">
        <v>490</v>
      </c>
    </row>
    <row r="58" spans="1:8" x14ac:dyDescent="0.2">
      <c r="A58" s="11" t="s">
        <v>380</v>
      </c>
      <c r="B58" s="13">
        <v>39521</v>
      </c>
      <c r="C58" s="12" t="s">
        <v>12</v>
      </c>
      <c r="D58" s="12" t="s">
        <v>491</v>
      </c>
      <c r="E58" s="12" t="s">
        <v>420</v>
      </c>
      <c r="F58" s="12" t="s">
        <v>409</v>
      </c>
      <c r="G58" s="12" t="s">
        <v>492</v>
      </c>
      <c r="H58" s="12" t="s">
        <v>491</v>
      </c>
    </row>
    <row r="59" spans="1:8" x14ac:dyDescent="0.2">
      <c r="A59" s="11" t="s">
        <v>390</v>
      </c>
      <c r="B59" s="13">
        <v>38841</v>
      </c>
      <c r="C59" s="12" t="s">
        <v>12</v>
      </c>
      <c r="D59" s="12" t="s">
        <v>493</v>
      </c>
      <c r="E59" s="12" t="s">
        <v>413</v>
      </c>
      <c r="F59" s="12" t="s">
        <v>409</v>
      </c>
      <c r="G59" s="12">
        <v>6790737</v>
      </c>
      <c r="H59" s="12" t="s">
        <v>489</v>
      </c>
    </row>
    <row r="60" spans="1:8" x14ac:dyDescent="0.2">
      <c r="A60" s="11" t="s">
        <v>494</v>
      </c>
      <c r="B60" s="13">
        <v>38422</v>
      </c>
      <c r="C60" s="12" t="s">
        <v>12</v>
      </c>
      <c r="D60" s="12" t="s">
        <v>495</v>
      </c>
      <c r="E60" s="12" t="s">
        <v>408</v>
      </c>
      <c r="F60" s="12" t="s">
        <v>409</v>
      </c>
      <c r="G60" s="12">
        <v>6792946</v>
      </c>
      <c r="H60" s="12" t="s">
        <v>495</v>
      </c>
    </row>
    <row r="61" spans="1:8" x14ac:dyDescent="0.2">
      <c r="A61" s="11" t="s">
        <v>388</v>
      </c>
      <c r="B61" s="13">
        <v>39652</v>
      </c>
      <c r="C61" s="12" t="s">
        <v>15</v>
      </c>
      <c r="D61" s="12" t="s">
        <v>496</v>
      </c>
      <c r="E61" s="12" t="s">
        <v>420</v>
      </c>
      <c r="F61" s="12" t="s">
        <v>409</v>
      </c>
      <c r="G61" s="12">
        <v>6735979</v>
      </c>
      <c r="H61" s="12" t="s">
        <v>496</v>
      </c>
    </row>
    <row r="62" spans="1:8" x14ac:dyDescent="0.2">
      <c r="A62" s="11" t="s">
        <v>389</v>
      </c>
      <c r="B62" s="13">
        <v>40687</v>
      </c>
      <c r="C62" s="12" t="s">
        <v>15</v>
      </c>
      <c r="D62" s="12" t="s">
        <v>497</v>
      </c>
      <c r="E62" s="12" t="s">
        <v>419</v>
      </c>
      <c r="F62" s="12" t="s">
        <v>409</v>
      </c>
      <c r="G62" s="12" t="s">
        <v>498</v>
      </c>
      <c r="H62" s="12" t="s">
        <v>497</v>
      </c>
    </row>
    <row r="63" spans="1:8" x14ac:dyDescent="0.2">
      <c r="A63" s="11" t="s">
        <v>391</v>
      </c>
      <c r="B63" s="13">
        <v>40245</v>
      </c>
      <c r="C63" s="12" t="s">
        <v>15</v>
      </c>
      <c r="D63" s="12" t="s">
        <v>496</v>
      </c>
      <c r="E63" s="12" t="s">
        <v>419</v>
      </c>
      <c r="F63" s="12" t="s">
        <v>409</v>
      </c>
      <c r="G63" s="12">
        <v>6735985</v>
      </c>
      <c r="H63" s="12" t="s">
        <v>496</v>
      </c>
    </row>
    <row r="64" spans="1:8" x14ac:dyDescent="0.2">
      <c r="A64" s="11" t="s">
        <v>392</v>
      </c>
      <c r="B64" s="13">
        <v>40324</v>
      </c>
      <c r="C64" s="12" t="s">
        <v>12</v>
      </c>
      <c r="D64" s="12" t="s">
        <v>499</v>
      </c>
      <c r="E64" s="12" t="s">
        <v>419</v>
      </c>
      <c r="F64" s="12" t="s">
        <v>500</v>
      </c>
      <c r="H64" s="12" t="s">
        <v>499</v>
      </c>
    </row>
    <row r="65" spans="1:8" x14ac:dyDescent="0.2">
      <c r="A65" s="11" t="s">
        <v>370</v>
      </c>
      <c r="B65" s="13">
        <v>39296</v>
      </c>
      <c r="C65" s="12" t="s">
        <v>12</v>
      </c>
      <c r="D65" s="12" t="s">
        <v>468</v>
      </c>
      <c r="E65" s="12" t="s">
        <v>413</v>
      </c>
      <c r="F65" s="12" t="s">
        <v>409</v>
      </c>
      <c r="G65" s="12" t="s">
        <v>469</v>
      </c>
      <c r="H65" s="12" t="s">
        <v>468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06"/>
  <sheetViews>
    <sheetView topLeftCell="A282" workbookViewId="0">
      <selection activeCell="B297" sqref="B297"/>
    </sheetView>
  </sheetViews>
  <sheetFormatPr baseColWidth="10" defaultColWidth="17.5" defaultRowHeight="16" x14ac:dyDescent="0.2"/>
  <cols>
    <col min="1" max="5" width="26.1640625" customWidth="1"/>
    <col min="6" max="6" width="17.5" customWidth="1"/>
  </cols>
  <sheetData>
    <row r="1" spans="1:13" s="4" customFormat="1" ht="65" customHeight="1" x14ac:dyDescent="0.25">
      <c r="A1" s="9" t="s">
        <v>8</v>
      </c>
      <c r="B1" s="9" t="s">
        <v>9</v>
      </c>
      <c r="C1" s="10" t="s">
        <v>10</v>
      </c>
      <c r="D1" s="3" t="s">
        <v>314</v>
      </c>
      <c r="E1" s="3" t="s">
        <v>321</v>
      </c>
      <c r="F1" s="3"/>
      <c r="G1" s="3"/>
      <c r="H1" s="3"/>
      <c r="I1" s="3"/>
      <c r="J1" s="3"/>
      <c r="K1" s="3"/>
      <c r="L1" s="3"/>
      <c r="M1" s="3"/>
    </row>
    <row r="2" spans="1:13" ht="19" x14ac:dyDescent="0.25">
      <c r="A2" s="2" t="s">
        <v>12</v>
      </c>
      <c r="B2" s="2" t="s">
        <v>13</v>
      </c>
      <c r="C2" s="2" t="s">
        <v>14</v>
      </c>
      <c r="D2" s="1" t="s">
        <v>315</v>
      </c>
      <c r="E2" s="1" t="s">
        <v>322</v>
      </c>
      <c r="F2" s="1"/>
      <c r="G2" s="1"/>
      <c r="H2" s="1"/>
      <c r="I2" s="1"/>
      <c r="J2" s="1"/>
      <c r="K2" s="1"/>
      <c r="L2" s="1"/>
      <c r="M2" s="1"/>
    </row>
    <row r="3" spans="1:13" ht="19" x14ac:dyDescent="0.25">
      <c r="A3" s="2" t="s">
        <v>15</v>
      </c>
      <c r="B3" s="2" t="s">
        <v>16</v>
      </c>
      <c r="C3" s="2" t="s">
        <v>17</v>
      </c>
      <c r="D3" s="1" t="s">
        <v>316</v>
      </c>
      <c r="E3" s="1" t="s">
        <v>323</v>
      </c>
      <c r="F3" s="1"/>
      <c r="G3" s="1"/>
      <c r="H3" s="1"/>
      <c r="I3" s="1"/>
      <c r="J3" s="1"/>
      <c r="K3" s="1"/>
      <c r="L3" s="1"/>
      <c r="M3" s="1"/>
    </row>
    <row r="4" spans="1:13" ht="19" x14ac:dyDescent="0.25">
      <c r="A4" s="1"/>
      <c r="B4" s="2" t="s">
        <v>18</v>
      </c>
      <c r="C4" s="2" t="s">
        <v>19</v>
      </c>
      <c r="D4" s="1" t="s">
        <v>317</v>
      </c>
      <c r="E4" s="1" t="s">
        <v>324</v>
      </c>
      <c r="F4" s="1"/>
      <c r="G4" s="1"/>
      <c r="H4" s="1"/>
      <c r="I4" s="1"/>
      <c r="J4" s="1"/>
      <c r="K4" s="1"/>
      <c r="L4" s="1"/>
      <c r="M4" s="1"/>
    </row>
    <row r="5" spans="1:13" ht="19" x14ac:dyDescent="0.25">
      <c r="A5" s="1"/>
      <c r="B5" s="2" t="s">
        <v>20</v>
      </c>
      <c r="C5" s="2" t="s">
        <v>21</v>
      </c>
      <c r="D5" s="1" t="s">
        <v>318</v>
      </c>
      <c r="E5" s="1" t="s">
        <v>326</v>
      </c>
      <c r="F5" s="1"/>
      <c r="G5" s="1"/>
      <c r="H5" s="1"/>
      <c r="I5" s="1"/>
      <c r="J5" s="1"/>
      <c r="K5" s="1"/>
      <c r="L5" s="1"/>
      <c r="M5" s="1"/>
    </row>
    <row r="6" spans="1:13" ht="19" x14ac:dyDescent="0.25">
      <c r="A6" s="1"/>
      <c r="B6" s="2" t="s">
        <v>22</v>
      </c>
      <c r="C6" s="1"/>
      <c r="D6" s="1" t="s">
        <v>319</v>
      </c>
      <c r="E6" s="1" t="s">
        <v>325</v>
      </c>
      <c r="F6" s="1"/>
      <c r="G6" s="1"/>
      <c r="H6" s="1"/>
      <c r="I6" s="1"/>
      <c r="J6" s="1"/>
      <c r="K6" s="1"/>
      <c r="L6" s="1"/>
      <c r="M6" s="1"/>
    </row>
    <row r="7" spans="1:13" ht="19" x14ac:dyDescent="0.25">
      <c r="A7" s="1"/>
      <c r="B7" s="2" t="s">
        <v>23</v>
      </c>
      <c r="C7" s="1"/>
      <c r="D7" s="1" t="s">
        <v>320</v>
      </c>
      <c r="E7" s="1"/>
      <c r="F7" s="1"/>
      <c r="G7" s="1"/>
      <c r="H7" s="1"/>
      <c r="I7" s="1"/>
      <c r="J7" s="1"/>
      <c r="K7" s="1"/>
      <c r="L7" s="1"/>
      <c r="M7" s="1"/>
    </row>
    <row r="8" spans="1:13" ht="19" x14ac:dyDescent="0.25">
      <c r="A8" s="1"/>
      <c r="B8" s="2" t="s">
        <v>24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9" x14ac:dyDescent="0.25">
      <c r="A9" s="1"/>
      <c r="B9" s="2" t="s">
        <v>25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9" x14ac:dyDescent="0.25">
      <c r="A10" s="1"/>
      <c r="B10" s="2" t="s">
        <v>26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19" x14ac:dyDescent="0.25">
      <c r="A11" s="1"/>
      <c r="B11" s="2" t="s">
        <v>27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9" x14ac:dyDescent="0.25">
      <c r="A12" s="1"/>
      <c r="B12" s="2" t="s">
        <v>28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ht="19" x14ac:dyDescent="0.25">
      <c r="A13" s="1"/>
      <c r="B13" s="2" t="s">
        <v>29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19" x14ac:dyDescent="0.25">
      <c r="A14" s="1"/>
      <c r="B14" s="2" t="s">
        <v>30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19" x14ac:dyDescent="0.25">
      <c r="A15" s="1"/>
      <c r="B15" s="2" t="s">
        <v>31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19" x14ac:dyDescent="0.25">
      <c r="A16" s="1"/>
      <c r="B16" s="2" t="s">
        <v>32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ht="19" x14ac:dyDescent="0.25">
      <c r="A17" s="1"/>
      <c r="B17" s="2" t="s">
        <v>33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9" x14ac:dyDescent="0.25">
      <c r="A18" s="1"/>
      <c r="B18" s="2" t="s">
        <v>34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9" x14ac:dyDescent="0.25">
      <c r="A19" s="1"/>
      <c r="B19" s="2" t="s">
        <v>35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9" x14ac:dyDescent="0.25">
      <c r="A20" s="1"/>
      <c r="B20" s="2" t="s">
        <v>36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9" x14ac:dyDescent="0.25">
      <c r="A21" s="1"/>
      <c r="B21" s="2" t="s">
        <v>37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9" x14ac:dyDescent="0.25">
      <c r="A22" s="1"/>
      <c r="B22" s="2" t="s">
        <v>38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9" x14ac:dyDescent="0.25">
      <c r="A23" s="1"/>
      <c r="B23" s="2" t="s">
        <v>39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9" x14ac:dyDescent="0.25">
      <c r="A24" s="1"/>
      <c r="B24" s="2" t="s">
        <v>40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9" x14ac:dyDescent="0.25">
      <c r="A25" s="1"/>
      <c r="B25" s="2" t="s">
        <v>41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9" x14ac:dyDescent="0.25">
      <c r="A26" s="1"/>
      <c r="B26" s="2" t="s">
        <v>42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9" x14ac:dyDescent="0.25">
      <c r="A27" s="1"/>
      <c r="B27" s="2" t="s">
        <v>43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9" x14ac:dyDescent="0.25">
      <c r="A28" s="1"/>
      <c r="B28" s="2" t="s">
        <v>44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9" x14ac:dyDescent="0.25">
      <c r="A29" s="1"/>
      <c r="B29" s="2" t="s">
        <v>45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9" x14ac:dyDescent="0.25">
      <c r="A30" s="1"/>
      <c r="B30" s="2" t="s">
        <v>46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9" x14ac:dyDescent="0.25">
      <c r="A31" s="1"/>
      <c r="B31" s="2" t="s">
        <v>47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9" x14ac:dyDescent="0.25">
      <c r="A32" s="1"/>
      <c r="B32" s="2" t="s">
        <v>48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9" x14ac:dyDescent="0.25">
      <c r="A33" s="1"/>
      <c r="B33" s="2" t="s">
        <v>49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9" x14ac:dyDescent="0.25">
      <c r="A34" s="1"/>
      <c r="B34" s="2" t="s">
        <v>50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9" x14ac:dyDescent="0.25">
      <c r="A35" s="1"/>
      <c r="B35" s="2" t="s">
        <v>51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9" x14ac:dyDescent="0.25">
      <c r="A36" s="1"/>
      <c r="B36" s="2" t="s">
        <v>52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9" x14ac:dyDescent="0.25">
      <c r="A37" s="1"/>
      <c r="B37" s="2" t="s">
        <v>53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9" x14ac:dyDescent="0.25">
      <c r="A38" s="1"/>
      <c r="B38" s="2" t="s">
        <v>54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9" x14ac:dyDescent="0.25">
      <c r="A39" s="1"/>
      <c r="B39" s="2" t="s">
        <v>55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9" x14ac:dyDescent="0.25">
      <c r="A40" s="1"/>
      <c r="B40" s="2" t="s">
        <v>56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9" x14ac:dyDescent="0.25">
      <c r="A41" s="1"/>
      <c r="B41" s="2" t="s">
        <v>57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9" x14ac:dyDescent="0.25">
      <c r="A42" s="1"/>
      <c r="B42" s="2" t="s">
        <v>58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9" x14ac:dyDescent="0.25">
      <c r="A43" s="1"/>
      <c r="B43" s="2" t="s">
        <v>59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9" x14ac:dyDescent="0.25">
      <c r="A44" s="1"/>
      <c r="B44" s="2" t="s">
        <v>60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9" x14ac:dyDescent="0.25">
      <c r="A45" s="1"/>
      <c r="B45" s="2" t="s">
        <v>61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9" x14ac:dyDescent="0.25">
      <c r="A46" s="1"/>
      <c r="B46" s="2" t="s">
        <v>62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9" x14ac:dyDescent="0.25">
      <c r="A47" s="1"/>
      <c r="B47" s="2" t="s">
        <v>63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9" x14ac:dyDescent="0.25">
      <c r="A48" s="1"/>
      <c r="B48" s="2" t="s">
        <v>64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9" x14ac:dyDescent="0.25">
      <c r="A49" s="1"/>
      <c r="B49" s="2" t="s">
        <v>65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9" x14ac:dyDescent="0.25">
      <c r="A50" s="1"/>
      <c r="B50" s="2" t="s">
        <v>66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9" x14ac:dyDescent="0.25">
      <c r="A51" s="1"/>
      <c r="B51" s="2" t="s">
        <v>67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9" x14ac:dyDescent="0.25">
      <c r="A52" s="1"/>
      <c r="B52" s="2" t="s">
        <v>68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9" x14ac:dyDescent="0.25">
      <c r="A53" s="1"/>
      <c r="B53" s="2" t="s">
        <v>69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9" x14ac:dyDescent="0.25">
      <c r="A54" s="1"/>
      <c r="B54" s="2" t="s">
        <v>70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9" x14ac:dyDescent="0.25">
      <c r="A55" s="1"/>
      <c r="B55" s="2" t="s">
        <v>71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9" x14ac:dyDescent="0.25">
      <c r="A56" s="1"/>
      <c r="B56" s="2" t="s">
        <v>72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9" x14ac:dyDescent="0.25">
      <c r="A57" s="1"/>
      <c r="B57" s="2" t="s">
        <v>73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9" x14ac:dyDescent="0.25">
      <c r="A58" s="1"/>
      <c r="B58" s="2" t="s">
        <v>74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9" x14ac:dyDescent="0.25">
      <c r="A59" s="1"/>
      <c r="B59" s="2" t="s">
        <v>75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9" x14ac:dyDescent="0.25">
      <c r="A60" s="1"/>
      <c r="B60" s="2" t="s">
        <v>76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9" x14ac:dyDescent="0.25">
      <c r="A61" s="1"/>
      <c r="B61" s="2" t="s">
        <v>77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9" x14ac:dyDescent="0.25">
      <c r="A62" s="1"/>
      <c r="B62" s="2" t="s">
        <v>78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9" x14ac:dyDescent="0.25">
      <c r="A63" s="1"/>
      <c r="B63" s="2" t="s">
        <v>79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9" x14ac:dyDescent="0.25">
      <c r="A64" s="1"/>
      <c r="B64" s="2" t="s">
        <v>80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9" x14ac:dyDescent="0.25">
      <c r="A65" s="1"/>
      <c r="B65" s="2" t="s">
        <v>81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9" x14ac:dyDescent="0.25">
      <c r="A66" s="1"/>
      <c r="B66" s="2" t="s">
        <v>82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9" x14ac:dyDescent="0.25">
      <c r="A67" s="1"/>
      <c r="B67" s="2" t="s">
        <v>83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9" x14ac:dyDescent="0.25">
      <c r="A68" s="1"/>
      <c r="B68" s="2" t="s">
        <v>84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9" x14ac:dyDescent="0.25">
      <c r="A69" s="1"/>
      <c r="B69" s="2" t="s">
        <v>85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9" x14ac:dyDescent="0.25">
      <c r="A70" s="1"/>
      <c r="B70" s="2" t="s">
        <v>86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9" x14ac:dyDescent="0.25">
      <c r="A71" s="1"/>
      <c r="B71" s="2" t="s">
        <v>87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9" x14ac:dyDescent="0.25">
      <c r="A72" s="1"/>
      <c r="B72" s="2" t="s">
        <v>88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9" x14ac:dyDescent="0.25">
      <c r="A73" s="1"/>
      <c r="B73" s="2" t="s">
        <v>89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9" x14ac:dyDescent="0.25">
      <c r="A74" s="1"/>
      <c r="B74" s="2" t="s">
        <v>90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9" x14ac:dyDescent="0.25">
      <c r="A75" s="1"/>
      <c r="B75" s="2" t="s">
        <v>91</v>
      </c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9" x14ac:dyDescent="0.25">
      <c r="A76" s="1"/>
      <c r="B76" s="2" t="s">
        <v>92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9" x14ac:dyDescent="0.25">
      <c r="A77" s="1"/>
      <c r="B77" s="2" t="s">
        <v>93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9" x14ac:dyDescent="0.25">
      <c r="A78" s="1"/>
      <c r="B78" s="2" t="s">
        <v>94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9" x14ac:dyDescent="0.25">
      <c r="A79" s="1"/>
      <c r="B79" s="2" t="s">
        <v>95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9" x14ac:dyDescent="0.25">
      <c r="A80" s="1"/>
      <c r="B80" s="2" t="s">
        <v>96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9" x14ac:dyDescent="0.25">
      <c r="A81" s="1"/>
      <c r="B81" s="2" t="s">
        <v>97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9" x14ac:dyDescent="0.25">
      <c r="A82" s="1"/>
      <c r="B82" s="2" t="s">
        <v>98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9" x14ac:dyDescent="0.25">
      <c r="A83" s="1"/>
      <c r="B83" s="2" t="s">
        <v>99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9" x14ac:dyDescent="0.25">
      <c r="A84" s="1"/>
      <c r="B84" s="2" t="s">
        <v>100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9" x14ac:dyDescent="0.25">
      <c r="A85" s="1"/>
      <c r="B85" s="2" t="s">
        <v>101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9" x14ac:dyDescent="0.25">
      <c r="A86" s="1"/>
      <c r="B86" s="2" t="s">
        <v>102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9" x14ac:dyDescent="0.25">
      <c r="A87" s="1"/>
      <c r="B87" s="2" t="s">
        <v>103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9" x14ac:dyDescent="0.25">
      <c r="A88" s="1"/>
      <c r="B88" s="2" t="s">
        <v>104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9" x14ac:dyDescent="0.25">
      <c r="A89" s="1"/>
      <c r="B89" s="2" t="s">
        <v>105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9" x14ac:dyDescent="0.25">
      <c r="A90" s="1"/>
      <c r="B90" s="2" t="s">
        <v>106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9" x14ac:dyDescent="0.25">
      <c r="A91" s="1"/>
      <c r="B91" s="2" t="s">
        <v>107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9" x14ac:dyDescent="0.25">
      <c r="A92" s="1"/>
      <c r="B92" s="2" t="s">
        <v>108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9" x14ac:dyDescent="0.25">
      <c r="A93" s="1"/>
      <c r="B93" s="2" t="s">
        <v>109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9" x14ac:dyDescent="0.25">
      <c r="A94" s="1"/>
      <c r="B94" s="2" t="s">
        <v>110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9" x14ac:dyDescent="0.25">
      <c r="A95" s="1"/>
      <c r="B95" s="2" t="s">
        <v>111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9" x14ac:dyDescent="0.25">
      <c r="A96" s="1"/>
      <c r="B96" s="2" t="s">
        <v>112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9" x14ac:dyDescent="0.25">
      <c r="A97" s="1"/>
      <c r="B97" s="2" t="s">
        <v>113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9" x14ac:dyDescent="0.25">
      <c r="A98" s="1"/>
      <c r="B98" s="2" t="s">
        <v>114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9" x14ac:dyDescent="0.25">
      <c r="A99" s="1"/>
      <c r="B99" s="2" t="s">
        <v>115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9" x14ac:dyDescent="0.25">
      <c r="A100" s="1"/>
      <c r="B100" s="2" t="s">
        <v>333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9" x14ac:dyDescent="0.25">
      <c r="A101" s="1"/>
      <c r="B101" s="2" t="s">
        <v>116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9" x14ac:dyDescent="0.25">
      <c r="A102" s="1"/>
      <c r="B102" s="2" t="s">
        <v>117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9" x14ac:dyDescent="0.25">
      <c r="A103" s="1"/>
      <c r="B103" s="2" t="s">
        <v>118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9" x14ac:dyDescent="0.25">
      <c r="A104" s="1"/>
      <c r="B104" s="2" t="s">
        <v>119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9" x14ac:dyDescent="0.25">
      <c r="A105" s="1"/>
      <c r="B105" s="2" t="s">
        <v>120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9" x14ac:dyDescent="0.25">
      <c r="A106" s="1"/>
      <c r="B106" s="2" t="s">
        <v>121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9" x14ac:dyDescent="0.25">
      <c r="A107" s="1"/>
      <c r="B107" s="2" t="s">
        <v>122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9" x14ac:dyDescent="0.25">
      <c r="A108" s="1"/>
      <c r="B108" s="2" t="s">
        <v>123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9" x14ac:dyDescent="0.25">
      <c r="A109" s="1"/>
      <c r="B109" s="2" t="s">
        <v>124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9" x14ac:dyDescent="0.25">
      <c r="A110" s="1"/>
      <c r="B110" s="2" t="s">
        <v>125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9" x14ac:dyDescent="0.25">
      <c r="A111" s="1"/>
      <c r="B111" s="2" t="s">
        <v>126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9" x14ac:dyDescent="0.25">
      <c r="A112" s="1"/>
      <c r="B112" s="2" t="s">
        <v>127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9" x14ac:dyDescent="0.25">
      <c r="A113" s="1"/>
      <c r="B113" s="2" t="s">
        <v>128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9" x14ac:dyDescent="0.25">
      <c r="A114" s="1"/>
      <c r="B114" s="2" t="s">
        <v>129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9" x14ac:dyDescent="0.25">
      <c r="A115" s="1"/>
      <c r="B115" s="2" t="s">
        <v>130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9" x14ac:dyDescent="0.25">
      <c r="A116" s="1"/>
      <c r="B116" s="2" t="s">
        <v>131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9" x14ac:dyDescent="0.25">
      <c r="A117" s="1"/>
      <c r="B117" s="2" t="s">
        <v>132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9" x14ac:dyDescent="0.25">
      <c r="A118" s="1"/>
      <c r="B118" s="2" t="s">
        <v>133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9" x14ac:dyDescent="0.25">
      <c r="A119" s="1"/>
      <c r="B119" s="2" t="s">
        <v>134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9" x14ac:dyDescent="0.25">
      <c r="A120" s="1"/>
      <c r="B120" s="2" t="s">
        <v>135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9" x14ac:dyDescent="0.25">
      <c r="A121" s="1"/>
      <c r="B121" s="2" t="s">
        <v>136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9" x14ac:dyDescent="0.25">
      <c r="A122" s="1"/>
      <c r="B122" s="2" t="s">
        <v>137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9" x14ac:dyDescent="0.25">
      <c r="A123" s="1"/>
      <c r="B123" s="2" t="s">
        <v>138</v>
      </c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9" x14ac:dyDescent="0.25">
      <c r="A124" s="1"/>
      <c r="B124" s="2" t="s">
        <v>139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9" x14ac:dyDescent="0.25">
      <c r="A125" s="1"/>
      <c r="B125" s="2" t="s">
        <v>140</v>
      </c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9" x14ac:dyDescent="0.25">
      <c r="A126" s="1"/>
      <c r="B126" s="2" t="s">
        <v>141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9" x14ac:dyDescent="0.25">
      <c r="A127" s="1"/>
      <c r="B127" s="2" t="s">
        <v>142</v>
      </c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9" x14ac:dyDescent="0.25">
      <c r="A128" s="1"/>
      <c r="B128" s="2" t="s">
        <v>143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9" x14ac:dyDescent="0.25">
      <c r="A129" s="1"/>
      <c r="B129" s="2" t="s">
        <v>144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9" x14ac:dyDescent="0.25">
      <c r="A130" s="1"/>
      <c r="B130" s="2" t="s">
        <v>145</v>
      </c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9" x14ac:dyDescent="0.25">
      <c r="A131" s="1"/>
      <c r="B131" s="2" t="s">
        <v>146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9" x14ac:dyDescent="0.25">
      <c r="A132" s="1"/>
      <c r="B132" s="2" t="s">
        <v>147</v>
      </c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9" x14ac:dyDescent="0.25">
      <c r="A133" s="1"/>
      <c r="B133" s="2" t="s">
        <v>148</v>
      </c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9" x14ac:dyDescent="0.25">
      <c r="A134" s="1"/>
      <c r="B134" s="2" t="s">
        <v>149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9" x14ac:dyDescent="0.25">
      <c r="A135" s="1"/>
      <c r="B135" s="2" t="s">
        <v>150</v>
      </c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9" x14ac:dyDescent="0.25">
      <c r="A136" s="1"/>
      <c r="B136" s="2" t="s">
        <v>151</v>
      </c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9" x14ac:dyDescent="0.25">
      <c r="A137" s="1"/>
      <c r="B137" s="2" t="s">
        <v>152</v>
      </c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9" x14ac:dyDescent="0.25">
      <c r="A138" s="1"/>
      <c r="B138" s="2" t="s">
        <v>153</v>
      </c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9" x14ac:dyDescent="0.25">
      <c r="A139" s="1"/>
      <c r="B139" s="2" t="s">
        <v>154</v>
      </c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9" x14ac:dyDescent="0.25">
      <c r="A140" s="1"/>
      <c r="B140" s="2" t="s">
        <v>155</v>
      </c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9" x14ac:dyDescent="0.25">
      <c r="A141" s="1"/>
      <c r="B141" s="2" t="s">
        <v>156</v>
      </c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9" x14ac:dyDescent="0.25">
      <c r="A142" s="1"/>
      <c r="B142" s="2" t="s">
        <v>157</v>
      </c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9" x14ac:dyDescent="0.25">
      <c r="A143" s="1"/>
      <c r="B143" s="2" t="s">
        <v>158</v>
      </c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9" x14ac:dyDescent="0.25">
      <c r="A144" s="1"/>
      <c r="B144" s="2" t="s">
        <v>159</v>
      </c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9" x14ac:dyDescent="0.25">
      <c r="A145" s="1"/>
      <c r="B145" s="2" t="s">
        <v>160</v>
      </c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9" x14ac:dyDescent="0.25">
      <c r="A146" s="1"/>
      <c r="B146" s="2" t="s">
        <v>161</v>
      </c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9" x14ac:dyDescent="0.25">
      <c r="A147" s="1"/>
      <c r="B147" s="2" t="s">
        <v>162</v>
      </c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9" x14ac:dyDescent="0.25">
      <c r="A148" s="1"/>
      <c r="B148" s="2" t="s">
        <v>163</v>
      </c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9" x14ac:dyDescent="0.25">
      <c r="A149" s="1"/>
      <c r="B149" s="2" t="s">
        <v>164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9" x14ac:dyDescent="0.25">
      <c r="A150" s="1"/>
      <c r="B150" s="2" t="s">
        <v>165</v>
      </c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9" x14ac:dyDescent="0.25">
      <c r="A151" s="1"/>
      <c r="B151" s="2" t="s">
        <v>166</v>
      </c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9" x14ac:dyDescent="0.25">
      <c r="A152" s="1"/>
      <c r="B152" s="2" t="s">
        <v>167</v>
      </c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9" x14ac:dyDescent="0.25">
      <c r="A153" s="1"/>
      <c r="B153" s="2" t="s">
        <v>168</v>
      </c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9" x14ac:dyDescent="0.25">
      <c r="A154" s="1"/>
      <c r="B154" s="2" t="s">
        <v>169</v>
      </c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9" x14ac:dyDescent="0.25">
      <c r="A155" s="1"/>
      <c r="B155" s="2" t="s">
        <v>170</v>
      </c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9" x14ac:dyDescent="0.25">
      <c r="A156" s="1"/>
      <c r="B156" s="2" t="s">
        <v>171</v>
      </c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9" x14ac:dyDescent="0.25">
      <c r="A157" s="1"/>
      <c r="B157" s="2" t="s">
        <v>172</v>
      </c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9" x14ac:dyDescent="0.25">
      <c r="A158" s="1"/>
      <c r="B158" s="2" t="s">
        <v>173</v>
      </c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9" x14ac:dyDescent="0.25">
      <c r="A159" s="1"/>
      <c r="B159" s="2" t="s">
        <v>174</v>
      </c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9" x14ac:dyDescent="0.25">
      <c r="A160" s="1"/>
      <c r="B160" s="2" t="s">
        <v>175</v>
      </c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9" x14ac:dyDescent="0.25">
      <c r="A161" s="1"/>
      <c r="B161" s="2" t="s">
        <v>335</v>
      </c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9" x14ac:dyDescent="0.25">
      <c r="A162" s="1"/>
      <c r="B162" s="2" t="s">
        <v>176</v>
      </c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9" x14ac:dyDescent="0.25">
      <c r="A163" s="1"/>
      <c r="B163" s="2" t="s">
        <v>177</v>
      </c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9" x14ac:dyDescent="0.25">
      <c r="A164" s="1"/>
      <c r="B164" s="2" t="s">
        <v>178</v>
      </c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9" x14ac:dyDescent="0.25">
      <c r="A165" s="1"/>
      <c r="B165" s="2" t="s">
        <v>179</v>
      </c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9" x14ac:dyDescent="0.25">
      <c r="A166" s="1"/>
      <c r="B166" s="2" t="s">
        <v>180</v>
      </c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9" x14ac:dyDescent="0.25">
      <c r="A167" s="1"/>
      <c r="B167" s="2" t="s">
        <v>181</v>
      </c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9" x14ac:dyDescent="0.25">
      <c r="A168" s="1"/>
      <c r="B168" s="2" t="s">
        <v>182</v>
      </c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9" x14ac:dyDescent="0.25">
      <c r="A169" s="1"/>
      <c r="B169" s="2" t="s">
        <v>183</v>
      </c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9" x14ac:dyDescent="0.25">
      <c r="A170" s="1"/>
      <c r="B170" s="2" t="s">
        <v>184</v>
      </c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9" x14ac:dyDescent="0.25">
      <c r="A171" s="1"/>
      <c r="B171" s="2" t="s">
        <v>185</v>
      </c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9" x14ac:dyDescent="0.25">
      <c r="A172" s="1"/>
      <c r="B172" s="2" t="s">
        <v>186</v>
      </c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9" x14ac:dyDescent="0.25">
      <c r="A173" s="1"/>
      <c r="B173" s="2" t="s">
        <v>187</v>
      </c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9" x14ac:dyDescent="0.25">
      <c r="A174" s="1"/>
      <c r="B174" s="2" t="s">
        <v>188</v>
      </c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9" x14ac:dyDescent="0.25">
      <c r="A175" s="1"/>
      <c r="B175" s="2" t="s">
        <v>189</v>
      </c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9" x14ac:dyDescent="0.25">
      <c r="A176" s="1"/>
      <c r="B176" s="2" t="s">
        <v>190</v>
      </c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9" x14ac:dyDescent="0.25">
      <c r="A177" s="1"/>
      <c r="B177" s="2" t="s">
        <v>191</v>
      </c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9" x14ac:dyDescent="0.25">
      <c r="A178" s="1"/>
      <c r="B178" s="2" t="s">
        <v>192</v>
      </c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9" x14ac:dyDescent="0.25">
      <c r="A179" s="1"/>
      <c r="B179" s="2" t="s">
        <v>193</v>
      </c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9" x14ac:dyDescent="0.25">
      <c r="A180" s="1"/>
      <c r="B180" s="2" t="s">
        <v>194</v>
      </c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9" x14ac:dyDescent="0.25">
      <c r="A181" s="1"/>
      <c r="B181" s="2" t="s">
        <v>195</v>
      </c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9" x14ac:dyDescent="0.25">
      <c r="A182" s="1"/>
      <c r="B182" s="2" t="s">
        <v>196</v>
      </c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9" x14ac:dyDescent="0.25">
      <c r="A183" s="1"/>
      <c r="B183" s="2" t="s">
        <v>197</v>
      </c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9" x14ac:dyDescent="0.25">
      <c r="A184" s="1"/>
      <c r="B184" s="2" t="s">
        <v>198</v>
      </c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9" x14ac:dyDescent="0.25">
      <c r="A185" s="1"/>
      <c r="B185" s="2" t="s">
        <v>199</v>
      </c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9" x14ac:dyDescent="0.25">
      <c r="A186" s="1"/>
      <c r="B186" s="2" t="s">
        <v>200</v>
      </c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9" x14ac:dyDescent="0.25">
      <c r="A187" s="1"/>
      <c r="B187" s="2" t="s">
        <v>201</v>
      </c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9" x14ac:dyDescent="0.25">
      <c r="A188" s="1"/>
      <c r="B188" s="2" t="s">
        <v>202</v>
      </c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9" x14ac:dyDescent="0.25">
      <c r="A189" s="1"/>
      <c r="B189" s="2" t="s">
        <v>203</v>
      </c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9" x14ac:dyDescent="0.25">
      <c r="A190" s="1"/>
      <c r="B190" s="2" t="s">
        <v>204</v>
      </c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9" x14ac:dyDescent="0.25">
      <c r="A191" s="1"/>
      <c r="B191" s="2" t="s">
        <v>205</v>
      </c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9" x14ac:dyDescent="0.25">
      <c r="A192" s="1"/>
      <c r="B192" s="2" t="s">
        <v>206</v>
      </c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9" x14ac:dyDescent="0.25">
      <c r="A193" s="1"/>
      <c r="B193" s="2" t="s">
        <v>207</v>
      </c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9" x14ac:dyDescent="0.25">
      <c r="A194" s="1"/>
      <c r="B194" s="2" t="s">
        <v>208</v>
      </c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9" x14ac:dyDescent="0.25">
      <c r="A195" s="1"/>
      <c r="B195" s="2" t="s">
        <v>209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9" x14ac:dyDescent="0.25">
      <c r="A196" s="1"/>
      <c r="B196" s="2" t="s">
        <v>210</v>
      </c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9" x14ac:dyDescent="0.25">
      <c r="A197" s="1"/>
      <c r="B197" s="2" t="s">
        <v>211</v>
      </c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9" x14ac:dyDescent="0.25">
      <c r="A198" s="1"/>
      <c r="B198" s="2" t="s">
        <v>212</v>
      </c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9" x14ac:dyDescent="0.25">
      <c r="A199" s="1"/>
      <c r="B199" s="2" t="s">
        <v>213</v>
      </c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9" x14ac:dyDescent="0.25">
      <c r="A200" s="1"/>
      <c r="B200" s="2" t="s">
        <v>214</v>
      </c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9" x14ac:dyDescent="0.25">
      <c r="A201" s="1"/>
      <c r="B201" s="2" t="s">
        <v>215</v>
      </c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9" x14ac:dyDescent="0.25">
      <c r="A202" s="1"/>
      <c r="B202" s="2" t="s">
        <v>216</v>
      </c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9" x14ac:dyDescent="0.25">
      <c r="A203" s="1"/>
      <c r="B203" s="2" t="s">
        <v>217</v>
      </c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9" x14ac:dyDescent="0.25">
      <c r="A204" s="1"/>
      <c r="B204" s="2" t="s">
        <v>218</v>
      </c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9" x14ac:dyDescent="0.25">
      <c r="A205" s="1"/>
      <c r="B205" s="2" t="s">
        <v>219</v>
      </c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9" x14ac:dyDescent="0.25">
      <c r="A206" s="1"/>
      <c r="B206" s="2" t="s">
        <v>220</v>
      </c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9" x14ac:dyDescent="0.25">
      <c r="A207" s="1"/>
      <c r="B207" s="2" t="s">
        <v>221</v>
      </c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9" x14ac:dyDescent="0.25">
      <c r="A208" s="1"/>
      <c r="B208" s="2" t="s">
        <v>222</v>
      </c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9" x14ac:dyDescent="0.25">
      <c r="A209" s="1"/>
      <c r="B209" s="2" t="s">
        <v>223</v>
      </c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9" x14ac:dyDescent="0.25">
      <c r="A210" s="1"/>
      <c r="B210" s="2" t="s">
        <v>224</v>
      </c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9" x14ac:dyDescent="0.25">
      <c r="A211" s="1"/>
      <c r="B211" s="2" t="s">
        <v>225</v>
      </c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9" x14ac:dyDescent="0.25">
      <c r="A212" s="1"/>
      <c r="B212" s="2" t="s">
        <v>226</v>
      </c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9" x14ac:dyDescent="0.25">
      <c r="A213" s="1"/>
      <c r="B213" s="2" t="s">
        <v>227</v>
      </c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9" x14ac:dyDescent="0.25">
      <c r="A214" s="1"/>
      <c r="B214" s="2" t="s">
        <v>228</v>
      </c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9" x14ac:dyDescent="0.25">
      <c r="A215" s="1"/>
      <c r="B215" s="2" t="s">
        <v>229</v>
      </c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9" x14ac:dyDescent="0.25">
      <c r="A216" s="1"/>
      <c r="B216" s="2" t="s">
        <v>230</v>
      </c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9" x14ac:dyDescent="0.25">
      <c r="A217" s="1"/>
      <c r="B217" s="2" t="s">
        <v>231</v>
      </c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9" x14ac:dyDescent="0.25">
      <c r="A218" s="1"/>
      <c r="B218" s="2" t="s">
        <v>232</v>
      </c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9" x14ac:dyDescent="0.25">
      <c r="A219" s="1"/>
      <c r="B219" s="2" t="s">
        <v>233</v>
      </c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9" x14ac:dyDescent="0.25">
      <c r="A220" s="1"/>
      <c r="B220" s="2" t="s">
        <v>234</v>
      </c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9" x14ac:dyDescent="0.25">
      <c r="A221" s="1"/>
      <c r="B221" s="2" t="s">
        <v>235</v>
      </c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9" x14ac:dyDescent="0.25">
      <c r="A222" s="1"/>
      <c r="B222" s="2" t="s">
        <v>236</v>
      </c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9" x14ac:dyDescent="0.25">
      <c r="A223" s="1"/>
      <c r="B223" s="2" t="s">
        <v>237</v>
      </c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9" x14ac:dyDescent="0.25">
      <c r="A224" s="1"/>
      <c r="B224" s="2" t="s">
        <v>238</v>
      </c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9" x14ac:dyDescent="0.25">
      <c r="A225" s="1"/>
      <c r="B225" s="2" t="s">
        <v>239</v>
      </c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9" x14ac:dyDescent="0.25">
      <c r="A226" s="1"/>
      <c r="B226" s="2" t="s">
        <v>240</v>
      </c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9" x14ac:dyDescent="0.25">
      <c r="A227" s="1"/>
      <c r="B227" s="2" t="s">
        <v>241</v>
      </c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9" x14ac:dyDescent="0.25">
      <c r="A228" s="1"/>
      <c r="B228" s="2" t="s">
        <v>242</v>
      </c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9" x14ac:dyDescent="0.25">
      <c r="A229" s="1"/>
      <c r="B229" s="2" t="s">
        <v>243</v>
      </c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9" x14ac:dyDescent="0.25">
      <c r="A230" s="1"/>
      <c r="B230" s="2" t="s">
        <v>244</v>
      </c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9" x14ac:dyDescent="0.25">
      <c r="A231" s="1"/>
      <c r="B231" s="2" t="s">
        <v>245</v>
      </c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9" x14ac:dyDescent="0.25">
      <c r="A232" s="1"/>
      <c r="B232" s="2" t="s">
        <v>334</v>
      </c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9" x14ac:dyDescent="0.25">
      <c r="A233" s="1"/>
      <c r="B233" s="2" t="s">
        <v>246</v>
      </c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9" x14ac:dyDescent="0.25">
      <c r="A234" s="1"/>
      <c r="B234" s="2" t="s">
        <v>247</v>
      </c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9" x14ac:dyDescent="0.25">
      <c r="A235" s="1"/>
      <c r="B235" s="2" t="s">
        <v>248</v>
      </c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9" x14ac:dyDescent="0.25">
      <c r="A236" s="1"/>
      <c r="B236" s="2" t="s">
        <v>249</v>
      </c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9" x14ac:dyDescent="0.25">
      <c r="A237" s="1"/>
      <c r="B237" s="2" t="s">
        <v>250</v>
      </c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9" x14ac:dyDescent="0.25">
      <c r="A238" s="1"/>
      <c r="B238" s="2" t="s">
        <v>251</v>
      </c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9" x14ac:dyDescent="0.25">
      <c r="A239" s="1"/>
      <c r="B239" s="2" t="s">
        <v>252</v>
      </c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9" x14ac:dyDescent="0.25">
      <c r="A240" s="1"/>
      <c r="B240" s="2" t="s">
        <v>253</v>
      </c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9" x14ac:dyDescent="0.25">
      <c r="A241" s="1"/>
      <c r="B241" s="2" t="s">
        <v>254</v>
      </c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9" x14ac:dyDescent="0.25">
      <c r="A242" s="1"/>
      <c r="B242" s="2" t="s">
        <v>255</v>
      </c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9" x14ac:dyDescent="0.25">
      <c r="A243" s="1"/>
      <c r="B243" s="2" t="s">
        <v>256</v>
      </c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9" x14ac:dyDescent="0.25">
      <c r="A244" s="1"/>
      <c r="B244" s="2" t="s">
        <v>257</v>
      </c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9" x14ac:dyDescent="0.25">
      <c r="A245" s="1"/>
      <c r="B245" s="2" t="s">
        <v>258</v>
      </c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9" x14ac:dyDescent="0.25">
      <c r="A246" s="1"/>
      <c r="B246" s="2" t="s">
        <v>259</v>
      </c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9" x14ac:dyDescent="0.25">
      <c r="A247" s="1"/>
      <c r="B247" s="2" t="s">
        <v>260</v>
      </c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9" x14ac:dyDescent="0.25">
      <c r="A248" s="1"/>
      <c r="B248" s="2" t="s">
        <v>261</v>
      </c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9" x14ac:dyDescent="0.25">
      <c r="A249" s="1"/>
      <c r="B249" s="2" t="s">
        <v>262</v>
      </c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9" x14ac:dyDescent="0.25">
      <c r="A250" s="1"/>
      <c r="B250" s="2" t="s">
        <v>263</v>
      </c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9" x14ac:dyDescent="0.25">
      <c r="A251" s="1"/>
      <c r="B251" s="2" t="s">
        <v>264</v>
      </c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9" x14ac:dyDescent="0.25">
      <c r="A252" s="1"/>
      <c r="B252" s="2" t="s">
        <v>265</v>
      </c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9" x14ac:dyDescent="0.25">
      <c r="A253" s="1"/>
      <c r="B253" s="2" t="s">
        <v>266</v>
      </c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9" x14ac:dyDescent="0.25">
      <c r="A254" s="1"/>
      <c r="B254" s="2" t="s">
        <v>267</v>
      </c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9" x14ac:dyDescent="0.25">
      <c r="A255" s="1"/>
      <c r="B255" s="2" t="s">
        <v>268</v>
      </c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9" x14ac:dyDescent="0.25">
      <c r="A256" s="1"/>
      <c r="B256" s="2" t="s">
        <v>269</v>
      </c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9" x14ac:dyDescent="0.25">
      <c r="A257" s="1"/>
      <c r="B257" s="2" t="s">
        <v>332</v>
      </c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9" x14ac:dyDescent="0.25">
      <c r="A258" s="1"/>
      <c r="B258" s="2" t="s">
        <v>270</v>
      </c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9" x14ac:dyDescent="0.25">
      <c r="A259" s="1"/>
      <c r="B259" s="2" t="s">
        <v>271</v>
      </c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9" x14ac:dyDescent="0.25">
      <c r="A260" s="1"/>
      <c r="B260" s="2" t="s">
        <v>272</v>
      </c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9" x14ac:dyDescent="0.25">
      <c r="A261" s="1"/>
      <c r="B261" s="2" t="s">
        <v>273</v>
      </c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9" x14ac:dyDescent="0.25">
      <c r="A262" s="1"/>
      <c r="B262" s="2" t="s">
        <v>274</v>
      </c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9" x14ac:dyDescent="0.25">
      <c r="A263" s="1"/>
      <c r="B263" s="2" t="s">
        <v>275</v>
      </c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9" x14ac:dyDescent="0.25">
      <c r="A264" s="1"/>
      <c r="B264" s="2" t="s">
        <v>276</v>
      </c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9" x14ac:dyDescent="0.25">
      <c r="A265" s="1"/>
      <c r="B265" s="2" t="s">
        <v>277</v>
      </c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9" x14ac:dyDescent="0.25">
      <c r="A266" s="1"/>
      <c r="B266" s="2" t="s">
        <v>278</v>
      </c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9" x14ac:dyDescent="0.25">
      <c r="A267" s="1"/>
      <c r="B267" s="2" t="s">
        <v>279</v>
      </c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9" x14ac:dyDescent="0.25">
      <c r="A268" s="1"/>
      <c r="B268" s="2" t="s">
        <v>280</v>
      </c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9" x14ac:dyDescent="0.25">
      <c r="A269" s="1"/>
      <c r="B269" s="2" t="s">
        <v>281</v>
      </c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9" x14ac:dyDescent="0.25">
      <c r="A270" s="1"/>
      <c r="B270" s="2" t="s">
        <v>282</v>
      </c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9" x14ac:dyDescent="0.25">
      <c r="A271" s="1"/>
      <c r="B271" s="2" t="s">
        <v>283</v>
      </c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9" x14ac:dyDescent="0.25">
      <c r="A272" s="1"/>
      <c r="B272" s="2" t="s">
        <v>284</v>
      </c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9" x14ac:dyDescent="0.25">
      <c r="A273" s="1"/>
      <c r="B273" s="2" t="s">
        <v>285</v>
      </c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9" x14ac:dyDescent="0.25">
      <c r="A274" s="1"/>
      <c r="B274" s="2" t="s">
        <v>286</v>
      </c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9" x14ac:dyDescent="0.25">
      <c r="A275" s="1"/>
      <c r="B275" s="2" t="s">
        <v>287</v>
      </c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9" x14ac:dyDescent="0.25">
      <c r="A276" s="1"/>
      <c r="B276" s="2" t="s">
        <v>288</v>
      </c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9" x14ac:dyDescent="0.25">
      <c r="A277" s="1"/>
      <c r="B277" s="2" t="s">
        <v>289</v>
      </c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9" x14ac:dyDescent="0.25">
      <c r="A278" s="1"/>
      <c r="B278" s="2" t="s">
        <v>290</v>
      </c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9" x14ac:dyDescent="0.25">
      <c r="A279" s="1"/>
      <c r="B279" s="2" t="s">
        <v>291</v>
      </c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9" x14ac:dyDescent="0.25">
      <c r="A280" s="1"/>
      <c r="B280" s="2" t="s">
        <v>292</v>
      </c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9" x14ac:dyDescent="0.25">
      <c r="A281" s="1"/>
      <c r="B281" s="2" t="s">
        <v>293</v>
      </c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9" x14ac:dyDescent="0.25">
      <c r="A282" s="1"/>
      <c r="B282" s="2" t="s">
        <v>294</v>
      </c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9" x14ac:dyDescent="0.25">
      <c r="A283" s="1"/>
      <c r="B283" s="2" t="s">
        <v>295</v>
      </c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9" x14ac:dyDescent="0.25">
      <c r="A284" s="1"/>
      <c r="B284" s="2" t="s">
        <v>296</v>
      </c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9" x14ac:dyDescent="0.25">
      <c r="A285" s="1"/>
      <c r="B285" s="2" t="s">
        <v>297</v>
      </c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9" x14ac:dyDescent="0.25">
      <c r="A286" s="1"/>
      <c r="B286" s="2" t="s">
        <v>298</v>
      </c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9" x14ac:dyDescent="0.25">
      <c r="A287" s="1"/>
      <c r="B287" s="2" t="s">
        <v>299</v>
      </c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9" x14ac:dyDescent="0.25">
      <c r="A288" s="1"/>
      <c r="B288" s="2" t="s">
        <v>300</v>
      </c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9" x14ac:dyDescent="0.25">
      <c r="A289" s="1"/>
      <c r="B289" s="2" t="s">
        <v>301</v>
      </c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9" x14ac:dyDescent="0.25">
      <c r="A290" s="1"/>
      <c r="B290" s="2" t="s">
        <v>302</v>
      </c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9" x14ac:dyDescent="0.25">
      <c r="A291" s="1"/>
      <c r="B291" s="2" t="s">
        <v>336</v>
      </c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9" x14ac:dyDescent="0.25">
      <c r="A292" s="1"/>
      <c r="B292" s="2" t="s">
        <v>303</v>
      </c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9" x14ac:dyDescent="0.25">
      <c r="A293" s="1"/>
      <c r="B293" s="2" t="s">
        <v>304</v>
      </c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9" x14ac:dyDescent="0.25">
      <c r="A294" s="1"/>
      <c r="B294" s="2" t="s">
        <v>305</v>
      </c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9" x14ac:dyDescent="0.25">
      <c r="A295" s="1"/>
      <c r="B295" s="2" t="s">
        <v>21</v>
      </c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9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9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9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9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9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9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9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9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9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9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9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9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9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9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9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9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9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9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9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9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9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9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9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9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9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9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9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9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9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9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9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9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9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9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9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9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9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9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9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9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9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9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9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9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9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9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9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9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9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9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9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9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9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9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9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9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9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9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9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9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9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9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9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9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9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9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9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9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9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9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9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9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9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9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9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9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9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9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9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9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9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9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9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9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9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9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9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9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9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9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9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9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9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9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9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9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9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9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9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9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9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9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9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9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9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9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9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9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9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9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9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9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9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9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9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9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9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9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9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9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9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9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9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9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9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9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9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9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9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9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9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9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9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9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9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9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9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9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9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9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9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9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9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9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9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9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9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9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9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9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9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9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9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9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9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9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9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9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9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9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9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9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9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9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9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9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9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9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9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9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9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9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9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9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9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9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9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9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9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9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9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9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9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9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9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9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9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9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9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9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9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9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9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9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9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9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9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9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9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9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9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9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9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9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9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9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9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9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9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9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9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9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9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9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9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9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9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9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9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9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9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9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9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9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9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9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9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9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9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9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9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9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9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9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9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9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9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9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9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9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9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9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9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9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9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9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9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9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9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9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9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9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9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9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9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9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9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9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9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9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9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9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9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9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9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9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9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9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9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9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9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9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9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9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9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9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9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9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9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9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9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9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9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9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9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9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9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9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9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9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9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9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9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9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9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9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9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9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9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9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9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9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9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9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9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9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9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9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9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9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9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9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9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9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9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9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9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9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9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9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9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9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9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9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9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9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9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9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9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9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9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9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9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9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9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9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9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9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9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9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9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9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9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9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9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9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9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9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9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9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9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9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9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9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9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9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9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9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9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9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9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9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9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9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9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9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9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9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9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9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9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9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9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9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9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9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9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9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9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9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9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9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9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9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9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9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9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9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9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9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9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9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9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9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9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9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9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9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9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9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9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9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9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9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9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9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9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9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9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9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9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9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9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9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9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9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9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9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9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9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9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9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9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9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9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9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9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9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9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9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9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9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9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9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9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9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9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9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9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9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9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9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  <row r="738" spans="1:13" ht="19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</row>
    <row r="739" spans="1:13" ht="19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</row>
    <row r="740" spans="1:13" ht="19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</row>
    <row r="741" spans="1:13" ht="19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</row>
    <row r="742" spans="1:13" ht="19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</row>
    <row r="743" spans="1:13" ht="19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</row>
    <row r="744" spans="1:13" ht="19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</row>
    <row r="745" spans="1:13" ht="19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</row>
    <row r="746" spans="1:13" ht="19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</row>
    <row r="747" spans="1:13" ht="19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</row>
    <row r="748" spans="1:13" ht="19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</row>
    <row r="749" spans="1:13" ht="19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</row>
    <row r="750" spans="1:13" ht="19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</row>
    <row r="751" spans="1:13" ht="19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</row>
    <row r="752" spans="1:13" ht="19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</row>
    <row r="753" spans="1:13" ht="19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</row>
    <row r="754" spans="1:13" ht="19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</row>
    <row r="755" spans="1:13" ht="19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</row>
    <row r="756" spans="1:13" ht="19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</row>
    <row r="757" spans="1:13" ht="19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</row>
    <row r="758" spans="1:13" ht="19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</row>
    <row r="759" spans="1:13" ht="19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</row>
    <row r="760" spans="1:13" ht="19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</row>
    <row r="761" spans="1:13" ht="19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</row>
    <row r="762" spans="1:13" ht="19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</row>
    <row r="763" spans="1:13" ht="19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</row>
    <row r="764" spans="1:13" ht="19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</row>
    <row r="765" spans="1:13" ht="19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</row>
    <row r="766" spans="1:13" ht="19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</row>
    <row r="767" spans="1:13" ht="19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</row>
    <row r="768" spans="1:13" ht="19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</row>
    <row r="769" spans="1:13" ht="19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</row>
    <row r="770" spans="1:13" ht="19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</row>
    <row r="771" spans="1:13" ht="19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</row>
    <row r="772" spans="1:13" ht="19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</row>
    <row r="773" spans="1:13" ht="19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</row>
    <row r="774" spans="1:13" ht="19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</row>
    <row r="775" spans="1:13" ht="19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</row>
    <row r="776" spans="1:13" ht="19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</row>
    <row r="777" spans="1:13" ht="19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</row>
    <row r="778" spans="1:13" ht="19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</row>
    <row r="779" spans="1:13" ht="19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</row>
    <row r="780" spans="1:13" ht="19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</row>
    <row r="781" spans="1:13" ht="19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</row>
    <row r="782" spans="1:13" ht="19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</row>
    <row r="783" spans="1:13" ht="19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</row>
    <row r="784" spans="1:13" ht="19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</row>
    <row r="785" spans="1:13" ht="19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</row>
    <row r="786" spans="1:13" ht="19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</row>
    <row r="787" spans="1:13" ht="19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</row>
    <row r="788" spans="1:13" ht="19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</row>
    <row r="789" spans="1:13" ht="19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</row>
    <row r="790" spans="1:13" ht="19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</row>
    <row r="791" spans="1:13" ht="19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</row>
    <row r="792" spans="1:13" ht="19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</row>
    <row r="793" spans="1:13" ht="19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</row>
    <row r="794" spans="1:13" ht="19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</row>
    <row r="795" spans="1:13" ht="19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</row>
    <row r="796" spans="1:13" ht="19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</row>
    <row r="797" spans="1:13" ht="19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</row>
    <row r="798" spans="1:13" ht="19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</row>
    <row r="799" spans="1:13" ht="19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</row>
    <row r="800" spans="1:13" ht="19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</row>
    <row r="801" spans="1:13" ht="19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</row>
    <row r="802" spans="1:13" ht="19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</row>
    <row r="803" spans="1:13" ht="19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</row>
    <row r="804" spans="1:13" ht="19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</row>
    <row r="805" spans="1:13" ht="19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</row>
    <row r="806" spans="1:13" ht="19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</row>
    <row r="807" spans="1:13" ht="19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</row>
    <row r="808" spans="1:13" ht="19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</row>
    <row r="809" spans="1:13" ht="19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</row>
    <row r="810" spans="1:13" ht="19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</row>
    <row r="811" spans="1:13" ht="19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</row>
    <row r="812" spans="1:13" ht="19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</row>
    <row r="813" spans="1:13" ht="19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</row>
    <row r="814" spans="1:13" ht="19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</row>
    <row r="815" spans="1:13" ht="19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</row>
    <row r="816" spans="1:13" ht="19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</row>
    <row r="817" spans="1:13" ht="19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</row>
    <row r="818" spans="1:13" ht="19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</row>
    <row r="819" spans="1:13" ht="19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</row>
    <row r="820" spans="1:13" ht="19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</row>
    <row r="821" spans="1:13" ht="19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</row>
    <row r="822" spans="1:13" ht="19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</row>
    <row r="823" spans="1:13" ht="19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</row>
    <row r="824" spans="1:13" ht="19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</row>
    <row r="825" spans="1:13" ht="19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</row>
    <row r="826" spans="1:13" ht="19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</row>
    <row r="827" spans="1:13" ht="19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</row>
    <row r="828" spans="1:13" ht="19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</row>
    <row r="829" spans="1:13" ht="19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</row>
    <row r="830" spans="1:13" ht="19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</row>
    <row r="831" spans="1:13" ht="19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</row>
    <row r="832" spans="1:13" ht="19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</row>
    <row r="833" spans="1:13" ht="19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</row>
    <row r="834" spans="1:13" ht="19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</row>
    <row r="835" spans="1:13" ht="19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</row>
    <row r="836" spans="1:13" ht="19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</row>
    <row r="837" spans="1:13" ht="19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</row>
    <row r="838" spans="1:13" ht="19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</row>
    <row r="839" spans="1:13" ht="19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</row>
    <row r="840" spans="1:13" ht="19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</row>
    <row r="841" spans="1:13" ht="19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</row>
    <row r="842" spans="1:13" ht="19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</row>
    <row r="843" spans="1:13" ht="19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</row>
    <row r="844" spans="1:13" ht="19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</row>
    <row r="845" spans="1:13" ht="19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</row>
    <row r="846" spans="1:13" ht="19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</row>
    <row r="847" spans="1:13" ht="19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</row>
    <row r="848" spans="1:13" ht="19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</row>
    <row r="849" spans="1:13" ht="19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</row>
    <row r="850" spans="1:13" ht="19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</row>
    <row r="851" spans="1:13" ht="19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</row>
    <row r="852" spans="1:13" ht="19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</row>
    <row r="853" spans="1:13" ht="19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</row>
    <row r="854" spans="1:13" ht="19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</row>
    <row r="855" spans="1:13" ht="19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</row>
    <row r="856" spans="1:13" ht="19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</row>
    <row r="857" spans="1:13" ht="19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</row>
    <row r="858" spans="1:13" ht="19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</row>
    <row r="859" spans="1:13" ht="19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</row>
    <row r="860" spans="1:13" ht="19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</row>
    <row r="861" spans="1:13" ht="19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</row>
    <row r="862" spans="1:13" ht="19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</row>
    <row r="863" spans="1:13" ht="19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</row>
    <row r="864" spans="1:13" ht="19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</row>
    <row r="865" spans="1:13" ht="19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</row>
    <row r="866" spans="1:13" ht="19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</row>
    <row r="867" spans="1:13" ht="19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</row>
    <row r="868" spans="1:13" ht="19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</row>
    <row r="869" spans="1:13" ht="19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</row>
    <row r="870" spans="1:13" ht="19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</row>
    <row r="871" spans="1:13" ht="19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</row>
    <row r="872" spans="1:13" ht="19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</row>
    <row r="873" spans="1:13" ht="19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</row>
    <row r="874" spans="1:13" ht="19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</row>
    <row r="875" spans="1:13" ht="19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</row>
    <row r="876" spans="1:13" ht="19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</row>
    <row r="877" spans="1:13" ht="19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</row>
    <row r="878" spans="1:13" ht="19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</row>
    <row r="879" spans="1:13" ht="19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</row>
    <row r="880" spans="1:13" ht="19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</row>
    <row r="881" spans="1:13" ht="19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</row>
    <row r="882" spans="1:13" ht="19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</row>
    <row r="883" spans="1:13" ht="19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</row>
    <row r="884" spans="1:13" ht="19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</row>
    <row r="885" spans="1:13" ht="19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</row>
    <row r="886" spans="1:13" ht="19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</row>
    <row r="887" spans="1:13" ht="19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</row>
    <row r="888" spans="1:13" ht="19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</row>
    <row r="889" spans="1:13" ht="19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</row>
    <row r="890" spans="1:13" ht="19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</row>
    <row r="891" spans="1:13" ht="19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</row>
    <row r="892" spans="1:13" ht="19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</row>
    <row r="893" spans="1:13" ht="19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</row>
    <row r="894" spans="1:13" ht="19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</row>
    <row r="895" spans="1:13" ht="19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</row>
    <row r="896" spans="1:13" ht="19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</row>
    <row r="897" spans="1:13" ht="19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</row>
    <row r="898" spans="1:13" ht="19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</row>
    <row r="899" spans="1:13" ht="19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</row>
    <row r="900" spans="1:13" ht="19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</row>
    <row r="901" spans="1:13" ht="19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</row>
    <row r="902" spans="1:13" ht="19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</row>
    <row r="903" spans="1:13" ht="19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</row>
    <row r="904" spans="1:13" ht="19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</row>
    <row r="905" spans="1:13" ht="19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</row>
    <row r="906" spans="1:13" ht="19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</row>
    <row r="907" spans="1:13" ht="19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</row>
    <row r="908" spans="1:13" ht="19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</row>
    <row r="909" spans="1:13" ht="19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</row>
    <row r="910" spans="1:13" ht="19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</row>
    <row r="911" spans="1:13" ht="19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</row>
    <row r="912" spans="1:13" ht="19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</row>
    <row r="913" spans="1:13" ht="19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</row>
    <row r="914" spans="1:13" ht="19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</row>
    <row r="915" spans="1:13" ht="19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</row>
    <row r="916" spans="1:13" ht="19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</row>
    <row r="917" spans="1:13" ht="19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</row>
    <row r="918" spans="1:13" ht="19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</row>
    <row r="919" spans="1:13" ht="19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</row>
    <row r="920" spans="1:13" ht="19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</row>
    <row r="921" spans="1:13" ht="19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</row>
    <row r="922" spans="1:13" ht="19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</row>
    <row r="923" spans="1:13" ht="19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</row>
    <row r="924" spans="1:13" ht="19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</row>
    <row r="925" spans="1:13" ht="19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</row>
    <row r="926" spans="1:13" ht="19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</row>
    <row r="927" spans="1:13" ht="19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</row>
    <row r="928" spans="1:13" ht="19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</row>
    <row r="929" spans="1:13" ht="19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</row>
    <row r="930" spans="1:13" ht="19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</row>
    <row r="931" spans="1:13" ht="19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</row>
    <row r="932" spans="1:13" ht="19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</row>
    <row r="933" spans="1:13" ht="19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</row>
    <row r="934" spans="1:13" ht="19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</row>
    <row r="935" spans="1:13" ht="19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</row>
    <row r="936" spans="1:13" ht="19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</row>
    <row r="937" spans="1:13" ht="19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</row>
    <row r="938" spans="1:13" ht="19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</row>
    <row r="939" spans="1:13" ht="19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</row>
    <row r="940" spans="1:13" ht="19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</row>
    <row r="941" spans="1:13" ht="19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</row>
    <row r="942" spans="1:13" ht="19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</row>
    <row r="943" spans="1:13" ht="19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</row>
    <row r="944" spans="1:13" ht="19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</row>
    <row r="945" spans="1:13" ht="19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</row>
    <row r="946" spans="1:13" ht="19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</row>
    <row r="947" spans="1:13" ht="19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</row>
    <row r="948" spans="1:13" ht="19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</row>
    <row r="949" spans="1:13" ht="19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</row>
    <row r="950" spans="1:13" ht="19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</row>
    <row r="951" spans="1:13" ht="19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</row>
    <row r="952" spans="1:13" ht="19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</row>
    <row r="953" spans="1:13" ht="19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</row>
    <row r="954" spans="1:13" ht="19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</row>
    <row r="955" spans="1:13" ht="19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</row>
    <row r="956" spans="1:13" ht="19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</row>
    <row r="957" spans="1:13" ht="19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</row>
    <row r="958" spans="1:13" ht="19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</row>
    <row r="959" spans="1:13" ht="19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</row>
    <row r="960" spans="1:13" ht="19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</row>
    <row r="961" spans="1:13" ht="19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</row>
    <row r="962" spans="1:13" ht="19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</row>
    <row r="963" spans="1:13" ht="19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</row>
    <row r="964" spans="1:13" ht="19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</row>
    <row r="965" spans="1:13" ht="19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</row>
    <row r="966" spans="1:13" ht="19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</row>
    <row r="967" spans="1:13" ht="19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</row>
    <row r="968" spans="1:13" ht="19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</row>
    <row r="969" spans="1:13" ht="19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</row>
    <row r="970" spans="1:13" ht="19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</row>
    <row r="971" spans="1:13" ht="19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</row>
    <row r="972" spans="1:13" ht="19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</row>
    <row r="973" spans="1:13" ht="19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</row>
    <row r="974" spans="1:13" ht="19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</row>
    <row r="975" spans="1:13" ht="19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</row>
    <row r="976" spans="1:13" ht="19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</row>
    <row r="977" spans="1:13" ht="19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</row>
    <row r="978" spans="1:13" ht="19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</row>
    <row r="979" spans="1:13" ht="19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</row>
    <row r="980" spans="1:13" ht="19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</row>
    <row r="981" spans="1:13" ht="19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</row>
    <row r="982" spans="1:13" ht="19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</row>
    <row r="983" spans="1:13" ht="19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</row>
    <row r="984" spans="1:13" ht="19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</row>
    <row r="985" spans="1:13" ht="19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</row>
    <row r="986" spans="1:13" ht="19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</row>
    <row r="987" spans="1:13" ht="19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</row>
    <row r="988" spans="1:13" ht="19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</row>
    <row r="989" spans="1:13" ht="19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</row>
    <row r="990" spans="1:13" ht="19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</row>
    <row r="991" spans="1:13" ht="19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</row>
    <row r="992" spans="1:13" ht="19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</row>
    <row r="993" spans="1:13" ht="19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</row>
    <row r="994" spans="1:13" ht="19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</row>
    <row r="995" spans="1:13" ht="19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</row>
    <row r="996" spans="1:13" ht="19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</row>
    <row r="997" spans="1:13" ht="19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</row>
    <row r="998" spans="1:13" ht="19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</row>
    <row r="999" spans="1:13" ht="19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</row>
    <row r="1000" spans="1:13" ht="19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</row>
    <row r="1001" spans="1:13" ht="19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</row>
    <row r="1002" spans="1:13" ht="19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</row>
    <row r="1003" spans="1:13" ht="19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</row>
    <row r="1004" spans="1:13" ht="19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</row>
    <row r="1005" spans="1:13" ht="19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</row>
    <row r="1006" spans="1:13" ht="19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</row>
    <row r="1007" spans="1:13" ht="19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</row>
    <row r="1008" spans="1:13" ht="19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</row>
    <row r="1009" spans="1:13" ht="19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</row>
    <row r="1010" spans="1:13" ht="19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</row>
    <row r="1011" spans="1:13" ht="19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</row>
    <row r="1012" spans="1:13" ht="19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</row>
    <row r="1013" spans="1:13" ht="19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</row>
    <row r="1014" spans="1:13" ht="19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</row>
    <row r="1015" spans="1:13" ht="19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</row>
    <row r="1016" spans="1:13" ht="19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</row>
    <row r="1017" spans="1:13" ht="19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</row>
    <row r="1018" spans="1:13" ht="19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</row>
    <row r="1019" spans="1:13" ht="19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</row>
    <row r="1020" spans="1:13" ht="19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</row>
    <row r="1021" spans="1:13" ht="19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</row>
    <row r="1022" spans="1:13" ht="19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</row>
    <row r="1023" spans="1:13" ht="19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</row>
    <row r="1024" spans="1:13" ht="19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</row>
    <row r="1025" spans="1:13" ht="19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</row>
    <row r="1026" spans="1:13" ht="19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</row>
    <row r="1027" spans="1:13" ht="19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</row>
    <row r="1028" spans="1:13" ht="19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</row>
    <row r="1029" spans="1:13" ht="19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</row>
    <row r="1030" spans="1:13" ht="19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</row>
    <row r="1031" spans="1:13" ht="19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</row>
    <row r="1032" spans="1:13" ht="19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</row>
    <row r="1033" spans="1:13" ht="19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</row>
    <row r="1034" spans="1:13" ht="19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</row>
    <row r="1035" spans="1:13" ht="19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</row>
    <row r="1036" spans="1:13" ht="19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</row>
    <row r="1037" spans="1:13" ht="19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</row>
    <row r="1038" spans="1:13" ht="19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</row>
    <row r="1039" spans="1:13" ht="19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</row>
    <row r="1040" spans="1:13" ht="19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</row>
    <row r="1041" spans="1:13" ht="19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</row>
    <row r="1042" spans="1:13" ht="19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</row>
    <row r="1043" spans="1:13" ht="19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</row>
    <row r="1044" spans="1:13" ht="19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</row>
    <row r="1045" spans="1:13" ht="19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</row>
    <row r="1046" spans="1:13" ht="19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</row>
    <row r="1047" spans="1:13" ht="19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</row>
    <row r="1048" spans="1:13" ht="19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</row>
    <row r="1049" spans="1:13" ht="19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</row>
    <row r="1050" spans="1:13" ht="19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</row>
    <row r="1051" spans="1:13" ht="19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</row>
    <row r="1052" spans="1:13" ht="19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</row>
    <row r="1053" spans="1:13" ht="19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</row>
    <row r="1054" spans="1:13" ht="19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</row>
    <row r="1055" spans="1:13" ht="19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</row>
    <row r="1056" spans="1:13" ht="19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</row>
    <row r="1057" spans="1:13" ht="19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</row>
    <row r="1058" spans="1:13" ht="19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</row>
    <row r="1059" spans="1:13" ht="19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</row>
    <row r="1060" spans="1:13" ht="19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</row>
    <row r="1061" spans="1:13" ht="19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</row>
    <row r="1062" spans="1:13" ht="19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</row>
    <row r="1063" spans="1:13" ht="19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</row>
    <row r="1064" spans="1:13" ht="19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</row>
    <row r="1065" spans="1:13" ht="19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</row>
    <row r="1066" spans="1:13" ht="19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</row>
    <row r="1067" spans="1:13" ht="19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</row>
    <row r="1068" spans="1:13" ht="19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</row>
    <row r="1069" spans="1:13" ht="19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</row>
    <row r="1070" spans="1:13" ht="19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</row>
    <row r="1071" spans="1:13" ht="19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</row>
    <row r="1072" spans="1:13" ht="19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</row>
    <row r="1073" spans="1:13" ht="19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</row>
    <row r="1074" spans="1:13" ht="19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</row>
    <row r="1075" spans="1:13" ht="19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</row>
    <row r="1076" spans="1:13" ht="19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</row>
    <row r="1077" spans="1:13" ht="19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</row>
    <row r="1078" spans="1:13" ht="19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</row>
    <row r="1079" spans="1:13" ht="19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</row>
    <row r="1080" spans="1:13" ht="19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</row>
    <row r="1081" spans="1:13" ht="19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</row>
    <row r="1082" spans="1:13" ht="19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</row>
    <row r="1083" spans="1:13" ht="19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</row>
    <row r="1084" spans="1:13" ht="19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</row>
    <row r="1085" spans="1:13" ht="19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</row>
    <row r="1086" spans="1:13" ht="19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</row>
    <row r="1087" spans="1:13" ht="19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</row>
    <row r="1088" spans="1:13" ht="19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</row>
    <row r="1089" spans="1:13" ht="19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</row>
    <row r="1090" spans="1:13" ht="19" x14ac:dyDescent="0.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</row>
    <row r="1091" spans="1:13" ht="19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</row>
    <row r="1092" spans="1:13" ht="19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</row>
    <row r="1093" spans="1:13" ht="19" x14ac:dyDescent="0.2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</row>
    <row r="1094" spans="1:13" ht="19" x14ac:dyDescent="0.2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</row>
    <row r="1095" spans="1:13" ht="19" x14ac:dyDescent="0.2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</row>
    <row r="1096" spans="1:13" ht="19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</row>
    <row r="1097" spans="1:13" ht="19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</row>
    <row r="1098" spans="1:13" ht="19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</row>
    <row r="1099" spans="1:13" ht="19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</row>
    <row r="1100" spans="1:13" ht="19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</row>
    <row r="1101" spans="1:13" ht="19" x14ac:dyDescent="0.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</row>
    <row r="1102" spans="1:13" ht="19" x14ac:dyDescent="0.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</row>
    <row r="1103" spans="1:13" ht="19" x14ac:dyDescent="0.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</row>
    <row r="1104" spans="1:13" ht="19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</row>
    <row r="1105" spans="1:13" ht="19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</row>
    <row r="1106" spans="1:13" ht="19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Data Entry</vt:lpstr>
      <vt:lpstr>Pinnacle Values Only</vt:lpstr>
      <vt:lpstr>Fitness roster 9.30 (1)</vt:lpstr>
      <vt:lpstr>Validation</vt:lpstr>
      <vt:lpstr>AG</vt:lpstr>
      <vt:lpstr>DOB</vt:lpstr>
      <vt:lpstr>email</vt:lpstr>
      <vt:lpstr>Gen</vt:lpstr>
      <vt:lpstr>lic</vt:lpstr>
      <vt:lpstr>Name</vt:lpstr>
      <vt:lpstr>number</vt:lpstr>
      <vt:lpstr>usaski</vt:lpstr>
    </vt:vector>
  </TitlesOfParts>
  <Company>USSA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Troy Taylor</dc:creator>
  <cp:lastModifiedBy>Microsoft Office User</cp:lastModifiedBy>
  <dcterms:created xsi:type="dcterms:W3CDTF">2017-05-10T17:21:31Z</dcterms:created>
  <dcterms:modified xsi:type="dcterms:W3CDTF">2022-10-12T23:57:21Z</dcterms:modified>
</cp:coreProperties>
</file>