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anc\Desktop\"/>
    </mc:Choice>
  </mc:AlternateContent>
  <xr:revisionPtr revIDLastSave="0" documentId="13_ncr:1_{7F75A2A2-2836-4308-83BD-3D62C8CB6C4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olunteer Sched" sheetId="1" r:id="rId1"/>
    <sheet name="Locker Room" sheetId="6" r:id="rId2"/>
    <sheet name="Drop Down" sheetId="7" state="hidden" r:id="rId3"/>
    <sheet name="Game Schedule" sheetId="3" r:id="rId4"/>
    <sheet name="Sheet3" sheetId="5" state="hidden" r:id="rId5"/>
    <sheet name="Sheet2" sheetId="10" r:id="rId6"/>
  </sheets>
  <definedNames>
    <definedName name="_xlnm._FilterDatabase" localSheetId="2" hidden="1">'Drop Down'!$A$1:$A$12</definedName>
    <definedName name="_xlnm._FilterDatabase" localSheetId="1" hidden="1">'Locker Room'!$A$4:$B$23</definedName>
    <definedName name="ExternalData_1" localSheetId="5" hidden="1">Sheet2!$A$1:$A$13</definedName>
    <definedName name="Roster">'Drop Down'!$A$2:$A$12</definedName>
  </definedNames>
  <calcPr calcId="181029" concurrentCalc="0"/>
</workbook>
</file>

<file path=xl/calcChain.xml><?xml version="1.0" encoding="utf-8"?>
<calcChain xmlns="http://schemas.openxmlformats.org/spreadsheetml/2006/main">
  <c r="B4" i="6" l="1"/>
  <c r="A5" i="6"/>
  <c r="B5" i="6"/>
  <c r="A6" i="6"/>
  <c r="B6" i="6"/>
  <c r="A7" i="6"/>
  <c r="B7" i="6"/>
  <c r="A8" i="6"/>
  <c r="B8" i="6"/>
  <c r="A9" i="6"/>
  <c r="B9" i="6"/>
  <c r="A10" i="6"/>
  <c r="B10" i="6"/>
  <c r="A11" i="6"/>
  <c r="B11" i="6"/>
  <c r="A12" i="6"/>
  <c r="B12" i="6"/>
  <c r="A13" i="6"/>
  <c r="B13" i="6"/>
  <c r="A14" i="6"/>
  <c r="B14" i="6"/>
  <c r="A15" i="6"/>
  <c r="B15" i="6"/>
  <c r="A16" i="6"/>
  <c r="B16" i="6"/>
  <c r="A17" i="6"/>
  <c r="B17" i="6"/>
  <c r="A18" i="6"/>
  <c r="B18" i="6"/>
  <c r="A19" i="6"/>
  <c r="B19" i="6"/>
  <c r="A20" i="6"/>
  <c r="B20" i="6"/>
  <c r="A21" i="6"/>
  <c r="B21" i="6"/>
  <c r="A22" i="6"/>
  <c r="B22" i="6"/>
  <c r="A23" i="6"/>
  <c r="B23" i="6"/>
  <c r="A24" i="6"/>
  <c r="B24" i="6"/>
  <c r="D20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CB9CE92-208C-41D3-B3A1-DD15B1D96EDF}" keepAlive="1" name="Query - Table2" description="Connection to the 'Table2' query in the workbook." type="5" refreshedVersion="8" background="1" saveData="1">
    <dbPr connection="Provider=Microsoft.Mashup.OleDb.1;Data Source=$Workbook$;Location=Table2;Extended Properties=&quot;&quot;" command="SELECT * FROM [Table2]"/>
  </connection>
</connections>
</file>

<file path=xl/sharedStrings.xml><?xml version="1.0" encoding="utf-8"?>
<sst xmlns="http://schemas.openxmlformats.org/spreadsheetml/2006/main" count="353" uniqueCount="161">
  <si>
    <t>VOLUNTEER ASSIGNMENTS</t>
  </si>
  <si>
    <t>Date</t>
  </si>
  <si>
    <t>Time</t>
  </si>
  <si>
    <t>Game #</t>
  </si>
  <si>
    <t>Home Team</t>
  </si>
  <si>
    <t>Visiting Team</t>
  </si>
  <si>
    <t>Clock</t>
  </si>
  <si>
    <t>Scoresheet</t>
  </si>
  <si>
    <t>Penalty Box</t>
  </si>
  <si>
    <t>Name</t>
  </si>
  <si>
    <t>Mancini</t>
  </si>
  <si>
    <t>Clock (HOME Games)</t>
  </si>
  <si>
    <t>Practice</t>
  </si>
  <si>
    <t>Locker Room</t>
  </si>
  <si>
    <t>Score Sheet (AWAY Games)</t>
  </si>
  <si>
    <t>Game</t>
  </si>
  <si>
    <t>Bartleman</t>
  </si>
  <si>
    <t>Celatka</t>
  </si>
  <si>
    <t>Johnston</t>
  </si>
  <si>
    <t>Pearson</t>
  </si>
  <si>
    <t>Pfaar</t>
  </si>
  <si>
    <t>Stach</t>
  </si>
  <si>
    <t>Watzl</t>
  </si>
  <si>
    <t>Writtten</t>
  </si>
  <si>
    <t>Bertelson</t>
  </si>
  <si>
    <t>Douglas</t>
  </si>
  <si>
    <t>Green</t>
  </si>
  <si>
    <t>Hogan</t>
  </si>
  <si>
    <t>Perez</t>
  </si>
  <si>
    <t>Petersen</t>
  </si>
  <si>
    <t>Susag</t>
  </si>
  <si>
    <t>Wicke</t>
  </si>
  <si>
    <t>Roster</t>
  </si>
  <si>
    <t>B. Johnson</t>
  </si>
  <si>
    <t>W. Johnson</t>
  </si>
  <si>
    <t>Location</t>
  </si>
  <si>
    <t>S</t>
  </si>
  <si>
    <t>T</t>
  </si>
  <si>
    <t>Opponent</t>
  </si>
  <si>
    <t>Status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</si>
  <si>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</si>
  <si>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</si>
  <si>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</si>
  <si>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</si>
  <si>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</si>
  <si>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</si>
  <si>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</si>
  <si>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</si>
  <si>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</si>
  <si>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</si>
  <si>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</si>
  <si>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tourney</t>
  </si>
  <si>
    <t>Dakotah Rink 1</t>
  </si>
  <si>
    <t>Dakotah Rink 2</t>
  </si>
  <si>
    <t>Eden Prairie</t>
  </si>
  <si>
    <t>Edina Green</t>
  </si>
  <si>
    <t>Dakotah Sport and Fitness: Rink 1</t>
  </si>
  <si>
    <t>@ Waconia</t>
  </si>
  <si>
    <t>Waconia</t>
  </si>
  <si>
    <t>7:30 PM CST</t>
  </si>
  <si>
    <t>Dakotah Sport and Fitness: Rink 2</t>
  </si>
  <si>
    <t>3:25 PM CST</t>
  </si>
  <si>
    <t>Sat Dec 16</t>
  </si>
  <si>
    <t>8:00 PM CST</t>
  </si>
  <si>
    <t>@ Edina White</t>
  </si>
  <si>
    <t>Sat Jan 20</t>
  </si>
  <si>
    <t>New Prague</t>
  </si>
  <si>
    <t>3:20 PM CST</t>
  </si>
  <si>
    <t>Sun Jan 28</t>
  </si>
  <si>
    <t>Dakotah  Rink 2</t>
  </si>
  <si>
    <t>Squirt C Navy</t>
  </si>
  <si>
    <t>Wed Dec 6</t>
  </si>
  <si>
    <t>Jefferson Blue</t>
  </si>
  <si>
    <t>7:10 PM CST</t>
  </si>
  <si>
    <t>@ Chaska/Chan Purple</t>
  </si>
  <si>
    <t>CCC1</t>
  </si>
  <si>
    <t>Mon Dec 18</t>
  </si>
  <si>
    <t>Minnetonka White</t>
  </si>
  <si>
    <t>Thu Jan 11</t>
  </si>
  <si>
    <t>@ Jefferson White</t>
  </si>
  <si>
    <t>BIG 2</t>
  </si>
  <si>
    <t>7:00 PM CST</t>
  </si>
  <si>
    <t>Sat Jan 13</t>
  </si>
  <si>
    <t>@ Eden Prairie Black</t>
  </si>
  <si>
    <t>EPCC2</t>
  </si>
  <si>
    <t>3:00 PM CST</t>
  </si>
  <si>
    <t>Chaska/Chan Gold</t>
  </si>
  <si>
    <t>Fri Jan 26</t>
  </si>
  <si>
    <t>Prior Lake Gold</t>
  </si>
  <si>
    <t>4:25 PM CST</t>
  </si>
  <si>
    <t>Sat Jan 27</t>
  </si>
  <si>
    <t>5:45 PM CST</t>
  </si>
  <si>
    <t>3:30 PM CST</t>
  </si>
  <si>
    <t>Tue Jan 30</t>
  </si>
  <si>
    <t>@ Shakopee Red</t>
  </si>
  <si>
    <t>SCC1</t>
  </si>
  <si>
    <t>6:30 PM CST</t>
  </si>
  <si>
    <t>Fri Feb 9</t>
  </si>
  <si>
    <t>@ Prior Lake Gold</t>
  </si>
  <si>
    <t>Dakotah 2</t>
  </si>
  <si>
    <t>4:50 PM CST</t>
  </si>
  <si>
    <t>Mon Feb 12</t>
  </si>
  <si>
    <t>@ Minnetonka Blue</t>
  </si>
  <si>
    <t>Tonka Rink A</t>
  </si>
  <si>
    <t>Sat Feb 17</t>
  </si>
  <si>
    <t>Br. South</t>
  </si>
  <si>
    <t>Sat Feb 24</t>
  </si>
  <si>
    <t>Minnetonka Black</t>
  </si>
  <si>
    <t>2:30 PM CST</t>
  </si>
  <si>
    <t>Tue Feb 27</t>
  </si>
  <si>
    <t>Shakopee Black</t>
  </si>
  <si>
    <t>6:50 PM CST</t>
  </si>
  <si>
    <t>Thu Feb 29</t>
  </si>
  <si>
    <t>5:50 PM CST</t>
  </si>
  <si>
    <t>Landon</t>
  </si>
  <si>
    <t xml:space="preserve"> Anderson</t>
  </si>
  <si>
    <t>Regan</t>
  </si>
  <si>
    <t xml:space="preserve"> Beuc</t>
  </si>
  <si>
    <t xml:space="preserve">Jace </t>
  </si>
  <si>
    <t>Cowan</t>
  </si>
  <si>
    <t xml:space="preserve">Deacon </t>
  </si>
  <si>
    <t>Fischer</t>
  </si>
  <si>
    <t xml:space="preserve">Charles </t>
  </si>
  <si>
    <t>Frost</t>
  </si>
  <si>
    <t xml:space="preserve">Orion </t>
  </si>
  <si>
    <t>Koski</t>
  </si>
  <si>
    <t xml:space="preserve">August </t>
  </si>
  <si>
    <t>Krueger</t>
  </si>
  <si>
    <t xml:space="preserve">Kaiden </t>
  </si>
  <si>
    <t>Kurtz</t>
  </si>
  <si>
    <t xml:space="preserve">Grady </t>
  </si>
  <si>
    <t>Malley</t>
  </si>
  <si>
    <t>Benjamin</t>
  </si>
  <si>
    <t xml:space="preserve"> Nauth</t>
  </si>
  <si>
    <t xml:space="preserve">Crosby </t>
  </si>
  <si>
    <t>Schumacher</t>
  </si>
  <si>
    <t xml:space="preserve">Theodore </t>
  </si>
  <si>
    <t>Sugrue</t>
  </si>
  <si>
    <t xml:space="preserve">Charlie </t>
  </si>
  <si>
    <t>Tocko</t>
  </si>
  <si>
    <t>Brennan</t>
  </si>
  <si>
    <t xml:space="preserve"> West</t>
  </si>
  <si>
    <t>Dakotah  Rink 1</t>
  </si>
  <si>
    <t>Dec 8 - 10</t>
  </si>
  <si>
    <t>Stillwater</t>
  </si>
  <si>
    <t>South St. Paul</t>
  </si>
  <si>
    <t>Jan 5 - 7</t>
  </si>
  <si>
    <t>Feb 2 - 4</t>
  </si>
  <si>
    <t>New Ulm</t>
  </si>
  <si>
    <t>Prior Lake Navy</t>
  </si>
  <si>
    <t>(No LRM)</t>
  </si>
  <si>
    <t>X</t>
  </si>
  <si>
    <t>Nauth</t>
  </si>
  <si>
    <t>Bruzek-Anderson</t>
  </si>
  <si>
    <t>Sat Oct 28</t>
  </si>
  <si>
    <t>Mon Nov 6</t>
  </si>
  <si>
    <t>6:45 CST</t>
  </si>
  <si>
    <t>EPCC1</t>
  </si>
  <si>
    <t>Burnsville</t>
  </si>
  <si>
    <t>5:15 PM CST`</t>
  </si>
  <si>
    <t>Burnsville Ice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</si>
</sst>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-409]d\-mmm\-yy;@"/>
  </numFmts>
  <fonts count="23">
    <font>
      <sz val="11"/>
      <color theme="1"/>
      <name val="Calibri"/>
      <family val="2"/>
      <scheme val="minor"/>
    </font>
    <font>
      <b/>
      <sz val="48"/>
      <color rgb="FF002060"/>
      <name val="Calibri"/>
      <family val="2"/>
      <scheme val="minor"/>
    </font>
    <font>
      <b/>
      <sz val="16"/>
      <color rgb="FFEEC100"/>
      <name val="Calibri"/>
      <family val="2"/>
      <scheme val="minor"/>
    </font>
    <font>
      <b/>
      <sz val="16"/>
      <color rgb="FFFFFF00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color theme="1"/>
      <name val="Arial Unicode MS"/>
      <family val="2"/>
    </font>
    <font>
      <sz val="18"/>
      <color theme="1"/>
      <name val="Calibri"/>
      <family val="2"/>
      <scheme val="minor"/>
    </font>
    <font>
      <b/>
      <sz val="50"/>
      <color rgb="FFEEC1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0"/>
      <color rgb="FF134F5C"/>
      <name val="Times New Roman"/>
      <family val="1"/>
    </font>
    <font>
      <b/>
      <sz val="6"/>
      <color rgb="FFFFFFFF"/>
      <name val="Verdana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2"/>
      <color theme="0"/>
      <name val="Arial Unicode MS"/>
      <family val="2"/>
    </font>
    <font>
      <sz val="10"/>
      <color rgb="FF000000"/>
      <name val="Verdana"/>
      <family val="2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sz val="22"/>
      <name val="Arial Unicode MS"/>
      <family val="2"/>
    </font>
    <font>
      <sz val="1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BCA3F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theme="4"/>
      </patternFill>
    </fill>
    <fill>
      <patternFill patternType="solid">
        <fgColor theme="0"/>
        <bgColor theme="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FFFF00"/>
      </right>
      <top style="medium">
        <color indexed="64"/>
      </top>
      <bottom/>
      <diagonal/>
    </border>
    <border>
      <left/>
      <right style="thin">
        <color rgb="FFFFFF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CCCCCC"/>
      </right>
      <top/>
      <bottom/>
      <diagonal/>
    </border>
    <border>
      <left/>
      <right/>
      <top/>
      <bottom style="medium">
        <color rgb="FFD9D9D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1">
    <xf numFmtId="0" fontId="0" fillId="0" borderId="0" xfId="0"/>
    <xf numFmtId="0" fontId="5" fillId="0" borderId="9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/>
    <xf numFmtId="165" fontId="0" fillId="0" borderId="2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10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6" borderId="11" xfId="0" applyFont="1" applyFill="1" applyBorder="1" applyAlignment="1">
      <alignment horizontal="left" vertical="center" wrapText="1" indent="1"/>
    </xf>
    <xf numFmtId="0" fontId="8" fillId="0" borderId="0" xfId="1" applyNumberFormat="1" applyAlignment="1">
      <alignment vertical="center" wrapText="1"/>
    </xf>
    <xf numFmtId="0" fontId="10" fillId="6" borderId="11" xfId="0" applyFont="1" applyFill="1" applyBorder="1" applyAlignment="1">
      <alignment horizontal="left" vertical="center" indent="1"/>
    </xf>
    <xf numFmtId="0" fontId="7" fillId="2" borderId="0" xfId="0" applyFont="1" applyFill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2" fillId="0" borderId="0" xfId="0" applyFont="1"/>
    <xf numFmtId="0" fontId="15" fillId="0" borderId="11" xfId="0" applyFont="1" applyBorder="1" applyAlignment="1">
      <alignment horizontal="left" vertical="center" indent="1"/>
    </xf>
    <xf numFmtId="0" fontId="16" fillId="0" borderId="11" xfId="1" applyFont="1" applyBorder="1" applyAlignment="1">
      <alignment horizontal="left" vertical="center" wrapText="1" indent="1"/>
    </xf>
    <xf numFmtId="0" fontId="17" fillId="0" borderId="0" xfId="0" applyFont="1"/>
    <xf numFmtId="0" fontId="15" fillId="0" borderId="11" xfId="0" applyFont="1" applyBorder="1" applyAlignment="1">
      <alignment horizontal="left" vertical="center" wrapText="1" indent="1"/>
    </xf>
    <xf numFmtId="0" fontId="4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Fill="1"/>
    <xf numFmtId="0" fontId="18" fillId="0" borderId="12" xfId="0" applyFont="1" applyFill="1" applyBorder="1" applyAlignment="1">
      <alignment horizontal="center" vertical="center"/>
    </xf>
    <xf numFmtId="0" fontId="4" fillId="8" borderId="14" xfId="0" applyFont="1" applyFill="1" applyBorder="1" applyAlignment="1">
      <alignment horizontal="center" vertical="center" wrapText="1"/>
    </xf>
    <xf numFmtId="0" fontId="4" fillId="8" borderId="14" xfId="0" applyFont="1" applyFill="1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/>
    </xf>
    <xf numFmtId="0" fontId="5" fillId="8" borderId="15" xfId="0" applyFont="1" applyFill="1" applyBorder="1" applyAlignment="1">
      <alignment horizontal="center" vertical="center"/>
    </xf>
    <xf numFmtId="14" fontId="4" fillId="0" borderId="14" xfId="0" applyNumberFormat="1" applyFont="1" applyBorder="1" applyAlignment="1">
      <alignment horizontal="center" vertical="center" wrapText="1"/>
    </xf>
    <xf numFmtId="18" fontId="4" fillId="0" borderId="1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14" fontId="4" fillId="8" borderId="14" xfId="0" applyNumberFormat="1" applyFont="1" applyFill="1" applyBorder="1" applyAlignment="1">
      <alignment horizontal="center" vertical="center" wrapText="1"/>
    </xf>
    <xf numFmtId="18" fontId="4" fillId="8" borderId="14" xfId="0" applyNumberFormat="1" applyFont="1" applyFill="1" applyBorder="1" applyAlignment="1">
      <alignment horizontal="center" vertical="center"/>
    </xf>
    <xf numFmtId="0" fontId="5" fillId="8" borderId="14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13" fillId="7" borderId="14" xfId="0" applyFont="1" applyFill="1" applyBorder="1" applyAlignment="1">
      <alignment horizontal="center" vertical="center" wrapText="1"/>
    </xf>
    <xf numFmtId="18" fontId="13" fillId="7" borderId="14" xfId="0" applyNumberFormat="1" applyFont="1" applyFill="1" applyBorder="1" applyAlignment="1">
      <alignment horizontal="center" vertical="center"/>
    </xf>
    <xf numFmtId="0" fontId="14" fillId="7" borderId="14" xfId="0" applyFont="1" applyFill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9" borderId="15" xfId="0" applyFont="1" applyFill="1" applyBorder="1" applyAlignment="1">
      <alignment horizontal="center" vertical="center"/>
    </xf>
    <xf numFmtId="0" fontId="5" fillId="9" borderId="14" xfId="0" applyFont="1" applyFill="1" applyBorder="1" applyAlignment="1">
      <alignment horizontal="center" vertical="center"/>
    </xf>
    <xf numFmtId="0" fontId="0" fillId="0" borderId="0" xfId="0" applyFont="1"/>
    <xf numFmtId="14" fontId="0" fillId="10" borderId="0" xfId="0" applyNumberFormat="1" applyFill="1"/>
    <xf numFmtId="0" fontId="18" fillId="10" borderId="12" xfId="0" applyFont="1" applyFill="1" applyBorder="1" applyAlignment="1">
      <alignment horizontal="center" vertical="center"/>
    </xf>
    <xf numFmtId="0" fontId="19" fillId="11" borderId="14" xfId="0" applyFont="1" applyFill="1" applyBorder="1" applyAlignment="1">
      <alignment horizontal="center" vertical="center" wrapText="1"/>
    </xf>
    <xf numFmtId="0" fontId="19" fillId="12" borderId="14" xfId="0" applyFont="1" applyFill="1" applyBorder="1" applyAlignment="1">
      <alignment horizontal="center" vertical="center" wrapText="1"/>
    </xf>
    <xf numFmtId="18" fontId="19" fillId="11" borderId="14" xfId="0" applyNumberFormat="1" applyFont="1" applyFill="1" applyBorder="1" applyAlignment="1">
      <alignment horizontal="center" vertical="center"/>
    </xf>
    <xf numFmtId="0" fontId="20" fillId="3" borderId="16" xfId="0" applyFont="1" applyFill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18" fontId="19" fillId="12" borderId="14" xfId="0" applyNumberFormat="1" applyFont="1" applyFill="1" applyBorder="1" applyAlignment="1">
      <alignment horizontal="center" vertical="center"/>
    </xf>
    <xf numFmtId="0" fontId="22" fillId="13" borderId="0" xfId="0" applyFont="1" applyFill="1" applyAlignment="1">
      <alignment horizontal="center" vertical="center"/>
    </xf>
    <xf numFmtId="16" fontId="19" fillId="11" borderId="14" xfId="0" applyNumberFormat="1" applyFont="1" applyFill="1" applyBorder="1" applyAlignment="1">
      <alignment horizontal="center" vertical="center" wrapText="1"/>
    </xf>
    <xf numFmtId="0" fontId="19" fillId="11" borderId="9" xfId="0" applyFont="1" applyFill="1" applyBorder="1" applyAlignment="1">
      <alignment horizontal="center" vertical="center" wrapText="1"/>
    </xf>
    <xf numFmtId="0" fontId="19" fillId="12" borderId="9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9" formatCode="m/d/yyyy"/>
    </dxf>
    <dxf>
      <numFmt numFmtId="19" formatCode="m/d/yyyy"/>
      <fill>
        <patternFill patternType="none">
          <fgColor indexed="64"/>
          <bgColor indexed="65"/>
        </patternFill>
      </fill>
    </dxf>
    <dxf>
      <border outline="0">
        <right style="thin">
          <color indexed="64"/>
        </right>
      </border>
    </dxf>
    <dxf>
      <font>
        <color rgb="FF000000"/>
      </font>
      <alignment horizontal="general" vertical="center" textRotation="0" wrapText="1" indent="0" justifyLastLine="0" shrinkToFit="0" readingOrder="0"/>
    </dxf>
    <dxf>
      <font>
        <color rgb="FF000000"/>
      </font>
      <numFmt numFmtId="0" formatCode="General"/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43961</xdr:colOff>
      <xdr:row>0</xdr:row>
      <xdr:rowOff>0</xdr:rowOff>
    </xdr:from>
    <xdr:to>
      <xdr:col>7</xdr:col>
      <xdr:colOff>60960</xdr:colOff>
      <xdr:row>2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961" y="0"/>
          <a:ext cx="13904449" cy="2552700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7FEDCFCA-8611-48E4-9C51-917B2B23D1B3}" autoFormatId="16" applyNumberFormats="0" applyBorderFormats="0" applyFontFormats="0" applyPatternFormats="0" applyAlignmentFormats="0" applyWidthHeightFormats="0">
  <queryTableRefresh nextId="2">
    <queryTableFields count="1">
      <queryTableField id="1" name="Column1" tableColumnId="2"/>
    </queryTableFields>
  </queryTableRefresh>
</queryTable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03C5274-65D0-4D66-BE5F-1E5ABE0EA467}" name="Table2" displayName="Table2" ref="A3:C24" totalsRowShown="0" tableBorderDxfId="3">
  <autoFilter ref="A3:C24" xr:uid="{B03C5274-65D0-4D66-BE5F-1E5ABE0EA467}"/>
  <tableColumns count="3">
    <tableColumn id="1" xr3:uid="{09923125-9FE2-4A70-A06C-58BA87AF5CCC}" name="Column1" dataDxfId="2">
      <calculatedColumnFormula>B3+1</calculatedColumnFormula>
    </tableColumn>
    <tableColumn id="2" xr3:uid="{7B6689D5-994C-4194-B2FE-35125C84E5B4}" name="Column2" dataDxfId="1">
      <calculatedColumnFormula>A4+6</calculatedColumnFormula>
    </tableColumn>
    <tableColumn id="3" xr3:uid="{5C3CFCE0-B898-45A3-9DAA-5CC1DC61B879}" name="Column3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6D5A2D2-1906-4E39-8950-F73511036DEB}" name="Table3" displayName="Table3" ref="A10:A19" totalsRowShown="0">
  <autoFilter ref="A10:A19" xr:uid="{D2E6BE1B-907B-44D1-A8AC-BAD423B2756A}"/>
  <tableColumns count="1">
    <tableColumn id="1" xr3:uid="{A0743AFE-F13B-415D-A6EA-6F4ECFA29505}" name="Nam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05440C6-8923-48C9-9789-865C4BA66BD1}" name="Table2_2" displayName="Table2_2" ref="A1:A13" tableType="queryTable" totalsRowShown="0" dataDxfId="4">
  <autoFilter ref="A1:A13" xr:uid="{905440C6-8923-48C9-9789-865C4BA66BD1}"/>
  <sortState xmlns:xlrd2="http://schemas.microsoft.com/office/spreadsheetml/2017/richdata2" ref="A2:A11">
    <sortCondition ref="A2:A11"/>
  </sortState>
  <tableColumns count="1">
    <tableColumn id="2" xr3:uid="{999BF932-4388-463B-A8A6-9F2F6891BB49}" uniqueName="2" name="Column1" queryTableFieldId="1" dataDxfId="5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2"/>
  <sheetViews>
    <sheetView tabSelected="1" topLeftCell="E1" zoomScale="66" zoomScaleNormal="66" workbookViewId="0">
      <selection activeCell="I19" sqref="I19"/>
    </sheetView>
  </sheetViews>
  <sheetFormatPr defaultRowHeight="14.4"/>
  <cols>
    <col min="1" max="1" width="25.33203125" style="14" customWidth="1"/>
    <col min="2" max="2" width="26.88671875" style="6" customWidth="1"/>
    <col min="3" max="3" width="10.6640625" style="3" hidden="1" customWidth="1"/>
    <col min="4" max="5" width="45.6640625" style="3" customWidth="1"/>
    <col min="6" max="6" width="40.5546875" style="3" customWidth="1"/>
    <col min="7" max="7" width="18.6640625" style="3" customWidth="1"/>
    <col min="8" max="11" width="40.6640625" style="3" customWidth="1"/>
    <col min="12" max="12" width="8.88671875" style="3"/>
    <col min="13" max="13" width="9.109375" style="3" customWidth="1"/>
    <col min="14" max="14" width="34.109375" style="3" hidden="1" customWidth="1"/>
    <col min="15" max="16384" width="8.88671875" style="3"/>
  </cols>
  <sheetData>
    <row r="1" spans="1:11" ht="78" customHeight="1">
      <c r="A1" s="8"/>
      <c r="B1" s="5"/>
      <c r="C1" s="9"/>
      <c r="D1" s="9"/>
      <c r="E1" s="9"/>
      <c r="F1" s="9"/>
      <c r="G1" s="9"/>
      <c r="H1" s="22" t="s">
        <v>70</v>
      </c>
      <c r="I1" s="22"/>
      <c r="J1" s="22"/>
      <c r="K1" s="22"/>
    </row>
    <row r="2" spans="1:11" ht="123.75" customHeight="1" thickBot="1">
      <c r="A2" s="10"/>
      <c r="H2" s="23" t="s">
        <v>0</v>
      </c>
      <c r="I2" s="24"/>
      <c r="J2" s="24"/>
      <c r="K2" s="24"/>
    </row>
    <row r="3" spans="1:11" s="15" customFormat="1" ht="27.75" customHeight="1">
      <c r="A3" s="11" t="s">
        <v>1</v>
      </c>
      <c r="B3" s="7" t="s">
        <v>2</v>
      </c>
      <c r="C3" s="12" t="s">
        <v>3</v>
      </c>
      <c r="D3" s="7" t="s">
        <v>4</v>
      </c>
      <c r="E3" s="7" t="s">
        <v>5</v>
      </c>
      <c r="F3" s="7" t="s">
        <v>35</v>
      </c>
      <c r="G3" s="7" t="s">
        <v>3</v>
      </c>
      <c r="H3" s="7" t="s">
        <v>6</v>
      </c>
      <c r="I3" s="7" t="s">
        <v>7</v>
      </c>
      <c r="J3" s="13" t="s">
        <v>8</v>
      </c>
      <c r="K3" s="13" t="s">
        <v>13</v>
      </c>
    </row>
    <row r="5" spans="1:11" s="16" customFormat="1" ht="50.1" hidden="1" customHeight="1">
      <c r="A5" s="50" t="s">
        <v>40</v>
      </c>
      <c r="B5" s="51" t="s">
        <v>41</v>
      </c>
      <c r="C5" s="50" t="s">
        <v>42</v>
      </c>
      <c r="D5" s="50" t="s">
        <v>43</v>
      </c>
      <c r="E5" s="50" t="s">
        <v>44</v>
      </c>
      <c r="F5" s="50" t="s">
        <v>45</v>
      </c>
      <c r="G5" s="50" t="s">
        <v>46</v>
      </c>
      <c r="H5" s="52" t="s">
        <v>47</v>
      </c>
      <c r="I5" s="52" t="s">
        <v>48</v>
      </c>
      <c r="J5" s="52" t="s">
        <v>49</v>
      </c>
      <c r="K5" s="53" t="s">
        <v>50</v>
      </c>
    </row>
    <row r="6" spans="1:11" s="65" customFormat="1" ht="50.1" customHeight="1">
      <c r="A6" s="68" t="s">
        <v>154</v>
      </c>
      <c r="B6" s="62" t="s">
        <v>159</v>
      </c>
      <c r="C6" s="60"/>
      <c r="D6" s="69" t="s">
        <v>158</v>
      </c>
      <c r="E6" s="69" t="s">
        <v>149</v>
      </c>
      <c r="F6" s="69" t="s">
        <v>160</v>
      </c>
      <c r="G6" s="60" t="s">
        <v>36</v>
      </c>
      <c r="H6" s="63"/>
      <c r="I6" s="63"/>
      <c r="J6" s="64" t="s">
        <v>141</v>
      </c>
      <c r="K6" s="64" t="s">
        <v>125</v>
      </c>
    </row>
    <row r="7" spans="1:11" s="67" customFormat="1" ht="50.1" customHeight="1">
      <c r="A7" s="61" t="s">
        <v>155</v>
      </c>
      <c r="B7" s="66" t="s">
        <v>156</v>
      </c>
      <c r="C7" s="61"/>
      <c r="D7" s="61" t="s">
        <v>54</v>
      </c>
      <c r="E7" s="42" t="s">
        <v>149</v>
      </c>
      <c r="F7" s="70" t="s">
        <v>157</v>
      </c>
      <c r="G7" s="61" t="s">
        <v>36</v>
      </c>
      <c r="H7" s="63"/>
      <c r="I7" s="63"/>
      <c r="J7" s="64" t="s">
        <v>139</v>
      </c>
      <c r="K7" s="64" t="s">
        <v>129</v>
      </c>
    </row>
    <row r="8" spans="1:11" s="16" customFormat="1" ht="50.1" customHeight="1">
      <c r="A8" s="39" t="s">
        <v>71</v>
      </c>
      <c r="B8" s="40" t="s">
        <v>73</v>
      </c>
      <c r="C8" s="41"/>
      <c r="D8" s="42" t="s">
        <v>149</v>
      </c>
      <c r="E8" s="42" t="s">
        <v>72</v>
      </c>
      <c r="F8" s="42" t="s">
        <v>69</v>
      </c>
      <c r="G8" s="42">
        <v>1</v>
      </c>
      <c r="H8" s="44" t="s">
        <v>135</v>
      </c>
      <c r="I8" s="44" t="s">
        <v>152</v>
      </c>
      <c r="J8" s="44" t="s">
        <v>129</v>
      </c>
      <c r="K8" s="44" t="s">
        <v>123</v>
      </c>
    </row>
    <row r="9" spans="1:11" s="16" customFormat="1" ht="50.1" customHeight="1">
      <c r="A9" s="34" t="s">
        <v>143</v>
      </c>
      <c r="B9" s="35"/>
      <c r="C9" s="35"/>
      <c r="D9" s="34"/>
      <c r="E9" s="36" t="s">
        <v>145</v>
      </c>
      <c r="F9" s="36"/>
      <c r="G9" s="34" t="s">
        <v>37</v>
      </c>
      <c r="H9" s="37"/>
      <c r="I9" s="37"/>
      <c r="J9" s="37"/>
      <c r="K9" s="38" t="s">
        <v>123</v>
      </c>
    </row>
    <row r="10" spans="1:11" s="16" customFormat="1" ht="50.1" customHeight="1">
      <c r="A10" s="39" t="s">
        <v>62</v>
      </c>
      <c r="B10" s="40" t="s">
        <v>63</v>
      </c>
      <c r="C10" s="41"/>
      <c r="D10" s="42" t="s">
        <v>74</v>
      </c>
      <c r="E10" s="42" t="s">
        <v>149</v>
      </c>
      <c r="F10" s="42" t="s">
        <v>75</v>
      </c>
      <c r="G10" s="42">
        <v>2</v>
      </c>
      <c r="H10" s="45"/>
      <c r="I10" s="45"/>
      <c r="J10" s="44" t="s">
        <v>129</v>
      </c>
      <c r="K10" s="44" t="s">
        <v>152</v>
      </c>
    </row>
    <row r="11" spans="1:11" s="16" customFormat="1" ht="50.1" customHeight="1">
      <c r="A11" s="46" t="s">
        <v>76</v>
      </c>
      <c r="B11" s="47" t="s">
        <v>59</v>
      </c>
      <c r="C11" s="35"/>
      <c r="D11" s="34" t="s">
        <v>149</v>
      </c>
      <c r="E11" s="34" t="s">
        <v>77</v>
      </c>
      <c r="F11" s="34" t="s">
        <v>52</v>
      </c>
      <c r="G11" s="34">
        <v>3</v>
      </c>
      <c r="H11" s="48" t="s">
        <v>127</v>
      </c>
      <c r="I11" s="48" t="s">
        <v>125</v>
      </c>
      <c r="J11" s="48" t="s">
        <v>123</v>
      </c>
      <c r="K11" s="38" t="s">
        <v>135</v>
      </c>
    </row>
    <row r="12" spans="1:11" s="16" customFormat="1" ht="50.1" customHeight="1">
      <c r="A12" s="42" t="s">
        <v>146</v>
      </c>
      <c r="B12" s="41"/>
      <c r="C12" s="41"/>
      <c r="D12" s="42"/>
      <c r="E12" s="49" t="s">
        <v>144</v>
      </c>
      <c r="F12" s="49"/>
      <c r="G12" s="42" t="s">
        <v>37</v>
      </c>
      <c r="H12" s="37"/>
      <c r="I12" s="37"/>
      <c r="J12" s="37"/>
      <c r="K12" s="44" t="s">
        <v>125</v>
      </c>
    </row>
    <row r="13" spans="1:11" s="16" customFormat="1" ht="50.1" customHeight="1">
      <c r="A13" s="46" t="s">
        <v>78</v>
      </c>
      <c r="B13" s="47" t="s">
        <v>81</v>
      </c>
      <c r="C13" s="35"/>
      <c r="D13" s="34" t="s">
        <v>79</v>
      </c>
      <c r="E13" s="34" t="s">
        <v>149</v>
      </c>
      <c r="F13" s="34" t="s">
        <v>80</v>
      </c>
      <c r="G13" s="34">
        <v>4</v>
      </c>
      <c r="H13" s="45"/>
      <c r="I13" s="45"/>
      <c r="J13" s="38" t="s">
        <v>121</v>
      </c>
      <c r="K13" s="38" t="s">
        <v>129</v>
      </c>
    </row>
    <row r="14" spans="1:11" s="16" customFormat="1" ht="50.1" customHeight="1">
      <c r="A14" s="39" t="s">
        <v>82</v>
      </c>
      <c r="B14" s="40" t="s">
        <v>85</v>
      </c>
      <c r="C14" s="41"/>
      <c r="D14" s="42" t="s">
        <v>83</v>
      </c>
      <c r="E14" s="42" t="s">
        <v>149</v>
      </c>
      <c r="F14" s="42" t="s">
        <v>84</v>
      </c>
      <c r="G14" s="42">
        <v>5</v>
      </c>
      <c r="H14" s="45"/>
      <c r="I14" s="45"/>
      <c r="J14" s="44" t="s">
        <v>119</v>
      </c>
      <c r="K14" s="44" t="s">
        <v>129</v>
      </c>
    </row>
    <row r="15" spans="1:11" s="16" customFormat="1" ht="50.1" customHeight="1">
      <c r="A15" s="46" t="s">
        <v>65</v>
      </c>
      <c r="B15" s="47" t="s">
        <v>61</v>
      </c>
      <c r="C15" s="35"/>
      <c r="D15" s="34" t="s">
        <v>149</v>
      </c>
      <c r="E15" s="34" t="s">
        <v>86</v>
      </c>
      <c r="F15" s="34" t="s">
        <v>69</v>
      </c>
      <c r="G15" s="34">
        <v>6</v>
      </c>
      <c r="H15" s="48" t="s">
        <v>141</v>
      </c>
      <c r="I15" s="48" t="s">
        <v>135</v>
      </c>
      <c r="J15" s="38" t="s">
        <v>152</v>
      </c>
      <c r="K15" s="38" t="s">
        <v>139</v>
      </c>
    </row>
    <row r="16" spans="1:11" s="16" customFormat="1" ht="50.1" customHeight="1">
      <c r="A16" s="39" t="s">
        <v>87</v>
      </c>
      <c r="B16" s="40" t="s">
        <v>89</v>
      </c>
      <c r="C16" s="41"/>
      <c r="D16" s="42" t="s">
        <v>149</v>
      </c>
      <c r="E16" s="42" t="s">
        <v>88</v>
      </c>
      <c r="F16" s="42" t="s">
        <v>142</v>
      </c>
      <c r="G16" s="42">
        <v>7</v>
      </c>
      <c r="H16" s="44" t="s">
        <v>139</v>
      </c>
      <c r="I16" s="54" t="s">
        <v>129</v>
      </c>
      <c r="J16" s="44" t="s">
        <v>127</v>
      </c>
      <c r="K16" s="44" t="s">
        <v>119</v>
      </c>
    </row>
    <row r="17" spans="1:11" s="16" customFormat="1" ht="50.1" customHeight="1">
      <c r="A17" s="46" t="s">
        <v>90</v>
      </c>
      <c r="B17" s="47" t="s">
        <v>91</v>
      </c>
      <c r="C17" s="35"/>
      <c r="D17" s="34" t="s">
        <v>57</v>
      </c>
      <c r="E17" s="34" t="s">
        <v>149</v>
      </c>
      <c r="F17" s="34" t="s">
        <v>58</v>
      </c>
      <c r="G17" s="34">
        <v>8</v>
      </c>
      <c r="H17" s="45"/>
      <c r="I17" s="45"/>
      <c r="J17" s="38" t="s">
        <v>125</v>
      </c>
      <c r="K17" s="38" t="s">
        <v>119</v>
      </c>
    </row>
    <row r="18" spans="1:11" s="16" customFormat="1" ht="50.1" customHeight="1">
      <c r="A18" s="39" t="s">
        <v>68</v>
      </c>
      <c r="B18" s="40" t="s">
        <v>92</v>
      </c>
      <c r="C18" s="41"/>
      <c r="D18" s="42" t="s">
        <v>149</v>
      </c>
      <c r="E18" s="42" t="s">
        <v>55</v>
      </c>
      <c r="F18" s="42" t="s">
        <v>142</v>
      </c>
      <c r="G18" s="42">
        <v>9</v>
      </c>
      <c r="H18" s="44" t="s">
        <v>141</v>
      </c>
      <c r="I18" s="44" t="s">
        <v>121</v>
      </c>
      <c r="J18" s="44" t="s">
        <v>123</v>
      </c>
      <c r="K18" s="44" t="s">
        <v>119</v>
      </c>
    </row>
    <row r="19" spans="1:11" s="16" customFormat="1" ht="50.1" customHeight="1">
      <c r="A19" s="34" t="s">
        <v>93</v>
      </c>
      <c r="B19" s="35" t="s">
        <v>96</v>
      </c>
      <c r="C19" s="35"/>
      <c r="D19" s="34" t="s">
        <v>94</v>
      </c>
      <c r="E19" s="34" t="s">
        <v>149</v>
      </c>
      <c r="F19" s="34" t="s">
        <v>95</v>
      </c>
      <c r="G19" s="34">
        <v>10</v>
      </c>
      <c r="H19" s="45"/>
      <c r="I19" s="45"/>
      <c r="J19" s="44" t="s">
        <v>119</v>
      </c>
      <c r="K19" s="38" t="s">
        <v>121</v>
      </c>
    </row>
    <row r="20" spans="1:11" s="16" customFormat="1" ht="49.8" customHeight="1">
      <c r="A20" s="42" t="s">
        <v>147</v>
      </c>
      <c r="B20" s="41"/>
      <c r="C20" s="41"/>
      <c r="D20" s="42"/>
      <c r="E20" s="49" t="s">
        <v>148</v>
      </c>
      <c r="F20" s="49"/>
      <c r="G20" s="42" t="s">
        <v>37</v>
      </c>
      <c r="H20" s="37"/>
      <c r="I20" s="37"/>
      <c r="J20" s="37"/>
      <c r="K20" s="44" t="s">
        <v>121</v>
      </c>
    </row>
    <row r="21" spans="1:11" s="16" customFormat="1" ht="50.1" customHeight="1">
      <c r="A21" s="34" t="s">
        <v>97</v>
      </c>
      <c r="B21" s="35" t="s">
        <v>100</v>
      </c>
      <c r="C21" s="35"/>
      <c r="D21" s="34" t="s">
        <v>98</v>
      </c>
      <c r="E21" s="34" t="s">
        <v>149</v>
      </c>
      <c r="F21" s="34" t="s">
        <v>99</v>
      </c>
      <c r="G21" s="34">
        <v>11</v>
      </c>
      <c r="H21" s="45"/>
      <c r="I21" s="45"/>
      <c r="J21" s="38" t="s">
        <v>139</v>
      </c>
      <c r="K21" s="38" t="s">
        <v>119</v>
      </c>
    </row>
    <row r="22" spans="1:11" s="16" customFormat="1" ht="50.1" customHeight="1">
      <c r="A22" s="42" t="s">
        <v>101</v>
      </c>
      <c r="B22" s="40" t="s">
        <v>59</v>
      </c>
      <c r="C22" s="41"/>
      <c r="D22" s="42" t="s">
        <v>102</v>
      </c>
      <c r="E22" s="42" t="s">
        <v>149</v>
      </c>
      <c r="F22" s="42" t="s">
        <v>103</v>
      </c>
      <c r="G22" s="42">
        <v>12</v>
      </c>
      <c r="H22" s="45"/>
      <c r="I22" s="45"/>
      <c r="J22" s="43" t="s">
        <v>135</v>
      </c>
      <c r="K22" s="44" t="s">
        <v>152</v>
      </c>
    </row>
    <row r="23" spans="1:11" s="16" customFormat="1" ht="50.1" customHeight="1">
      <c r="A23" s="34" t="s">
        <v>104</v>
      </c>
      <c r="B23" s="35" t="s">
        <v>67</v>
      </c>
      <c r="C23" s="34"/>
      <c r="D23" s="36" t="s">
        <v>64</v>
      </c>
      <c r="E23" s="34" t="s">
        <v>149</v>
      </c>
      <c r="F23" s="34" t="s">
        <v>105</v>
      </c>
      <c r="G23" s="34">
        <v>13</v>
      </c>
      <c r="H23" s="45"/>
      <c r="I23" s="45"/>
      <c r="J23" s="48" t="s">
        <v>129</v>
      </c>
      <c r="K23" s="38" t="s">
        <v>152</v>
      </c>
    </row>
    <row r="24" spans="1:11" s="16" customFormat="1" ht="50.1" customHeight="1">
      <c r="A24" s="42" t="s">
        <v>106</v>
      </c>
      <c r="B24" s="40" t="s">
        <v>108</v>
      </c>
      <c r="C24" s="42"/>
      <c r="D24" s="42" t="s">
        <v>149</v>
      </c>
      <c r="E24" s="42" t="s">
        <v>107</v>
      </c>
      <c r="F24" s="42" t="s">
        <v>69</v>
      </c>
      <c r="G24" s="42">
        <v>14</v>
      </c>
      <c r="H24" s="44" t="s">
        <v>123</v>
      </c>
      <c r="I24" s="44" t="s">
        <v>125</v>
      </c>
      <c r="J24" s="43" t="s">
        <v>127</v>
      </c>
      <c r="K24" s="44" t="s">
        <v>135</v>
      </c>
    </row>
    <row r="25" spans="1:11" s="16" customFormat="1" ht="50.1" customHeight="1">
      <c r="A25" s="34" t="s">
        <v>109</v>
      </c>
      <c r="B25" s="35" t="s">
        <v>111</v>
      </c>
      <c r="C25" s="34"/>
      <c r="D25" s="34" t="s">
        <v>149</v>
      </c>
      <c r="E25" s="34" t="s">
        <v>110</v>
      </c>
      <c r="F25" s="34" t="s">
        <v>53</v>
      </c>
      <c r="G25" s="34">
        <v>15</v>
      </c>
      <c r="H25" s="55" t="s">
        <v>127</v>
      </c>
      <c r="I25" s="55" t="s">
        <v>119</v>
      </c>
      <c r="J25" s="56" t="s">
        <v>121</v>
      </c>
      <c r="K25" s="55" t="s">
        <v>139</v>
      </c>
    </row>
    <row r="26" spans="1:11" s="16" customFormat="1" ht="50.1" customHeight="1">
      <c r="A26" s="30" t="s">
        <v>112</v>
      </c>
      <c r="B26" s="30" t="s">
        <v>113</v>
      </c>
      <c r="C26" s="30"/>
      <c r="D26" s="30" t="s">
        <v>149</v>
      </c>
      <c r="E26" s="30" t="s">
        <v>66</v>
      </c>
      <c r="F26" s="30" t="s">
        <v>52</v>
      </c>
      <c r="G26" s="30">
        <v>16</v>
      </c>
      <c r="H26" s="1" t="s">
        <v>141</v>
      </c>
      <c r="I26" s="1" t="s">
        <v>139</v>
      </c>
      <c r="J26" s="1" t="s">
        <v>152</v>
      </c>
      <c r="K26" s="1" t="s">
        <v>135</v>
      </c>
    </row>
    <row r="27" spans="1:11" ht="50.1" customHeight="1"/>
    <row r="28" spans="1:11" ht="50.1" customHeight="1"/>
    <row r="29" spans="1:11" ht="50.1" customHeight="1"/>
    <row r="30" spans="1:11" ht="50.1" customHeight="1"/>
    <row r="31" spans="1:11" ht="50.1" customHeight="1"/>
    <row r="32" spans="1:11" ht="50.1" customHeight="1"/>
    <row r="33" ht="50.1" customHeight="1"/>
    <row r="34" ht="50.1" customHeight="1"/>
    <row r="35" ht="50.1" customHeight="1"/>
    <row r="36" ht="50.1" customHeight="1"/>
    <row r="37" ht="50.1" customHeight="1"/>
    <row r="38" ht="50.1" customHeight="1"/>
    <row r="39" ht="50.1" customHeight="1"/>
    <row r="40" ht="50.1" customHeight="1"/>
    <row r="41" ht="50.1" customHeight="1"/>
    <row r="42" ht="50.1" customHeight="1"/>
  </sheetData>
  <mergeCells count="2">
    <mergeCell ref="H1:K1"/>
    <mergeCell ref="H2:K2"/>
  </mergeCells>
  <phoneticPr fontId="11" type="noConversion"/>
  <pageMargins left="0.25" right="0.25" top="0.75" bottom="0.75" header="0.3" footer="0.3"/>
  <pageSetup scale="3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CEDFF6F-B929-4027-9511-2C574A8ECB29}">
          <x14:formula1>
            <xm:f>Sheet2!$A$2:$A$11</xm:f>
          </x14:formula1>
          <xm:sqref>J22:J23 J25</xm:sqref>
        </x14:dataValidation>
        <x14:dataValidation type="list" allowBlank="1" showInputMessage="1" showErrorMessage="1" xr:uid="{39B25C7A-8F91-4A01-B81B-064D13F2F735}">
          <x14:formula1>
            <xm:f>Sheet2!$A$2:$A$13</xm:f>
          </x14:formula1>
          <xm:sqref>J21 H8:J8 J10 H11:J11 J13:J19 H15:I16 H18:I18 K7:K26 J24 J6:K6 J7 H24:I26 J26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28D68-634F-4684-8ECB-80765AC54E0D}">
  <dimension ref="A3:J28"/>
  <sheetViews>
    <sheetView showRowColHeaders="0" showRuler="0" zoomScaleNormal="100" workbookViewId="0">
      <selection activeCell="M4" sqref="M4"/>
    </sheetView>
  </sheetViews>
  <sheetFormatPr defaultRowHeight="14.4"/>
  <cols>
    <col min="1" max="2" width="10.5546875" bestFit="1" customWidth="1"/>
    <col min="3" max="3" width="11.21875" customWidth="1"/>
  </cols>
  <sheetData>
    <row r="3" spans="1:10" ht="15.6">
      <c r="A3" s="32" t="s">
        <v>40</v>
      </c>
      <c r="B3" s="4" t="s">
        <v>41</v>
      </c>
      <c r="C3" s="33" t="s">
        <v>42</v>
      </c>
      <c r="G3" s="17"/>
      <c r="H3" s="25"/>
      <c r="I3" s="25"/>
      <c r="J3" s="31"/>
    </row>
    <row r="4" spans="1:10" ht="15.6">
      <c r="A4" s="32">
        <v>45222</v>
      </c>
      <c r="B4" s="4">
        <f>A4+6</f>
        <v>45228</v>
      </c>
      <c r="C4" s="33" t="s">
        <v>125</v>
      </c>
      <c r="G4" s="18"/>
      <c r="H4" s="25"/>
      <c r="I4" s="25"/>
      <c r="J4" s="31"/>
    </row>
    <row r="5" spans="1:10" ht="15.6">
      <c r="A5" s="32">
        <f>B4+1</f>
        <v>45229</v>
      </c>
      <c r="B5" s="4">
        <f>A5+6</f>
        <v>45235</v>
      </c>
      <c r="C5" s="33" t="s">
        <v>125</v>
      </c>
      <c r="G5" s="18"/>
      <c r="H5" s="57"/>
      <c r="I5" s="57"/>
      <c r="J5" s="31"/>
    </row>
    <row r="6" spans="1:10" ht="15.6">
      <c r="A6" s="32">
        <f t="shared" ref="A6:A23" si="0">B5+1</f>
        <v>45236</v>
      </c>
      <c r="B6" s="4">
        <f t="shared" ref="B6:B23" si="1">A6+6</f>
        <v>45242</v>
      </c>
      <c r="C6" s="33" t="s">
        <v>129</v>
      </c>
      <c r="G6" s="18"/>
      <c r="H6" s="57"/>
      <c r="I6" s="57"/>
      <c r="J6" s="31"/>
    </row>
    <row r="7" spans="1:10" ht="15.6">
      <c r="A7" s="32">
        <f t="shared" si="0"/>
        <v>45243</v>
      </c>
      <c r="B7" s="4">
        <f t="shared" si="1"/>
        <v>45249</v>
      </c>
      <c r="C7" s="33" t="s">
        <v>139</v>
      </c>
      <c r="G7" s="18"/>
      <c r="H7" s="57"/>
      <c r="I7" s="57"/>
      <c r="J7" s="31"/>
    </row>
    <row r="8" spans="1:10" ht="15.6">
      <c r="A8" s="58">
        <f t="shared" si="0"/>
        <v>45250</v>
      </c>
      <c r="B8" s="58">
        <f t="shared" si="1"/>
        <v>45256</v>
      </c>
      <c r="C8" s="59" t="s">
        <v>119</v>
      </c>
      <c r="E8" t="s">
        <v>51</v>
      </c>
      <c r="H8" s="57"/>
      <c r="I8" s="57"/>
      <c r="J8" s="31"/>
    </row>
    <row r="9" spans="1:10" ht="15.6">
      <c r="A9" s="32">
        <f t="shared" si="0"/>
        <v>45257</v>
      </c>
      <c r="B9" s="4">
        <f t="shared" si="1"/>
        <v>45263</v>
      </c>
      <c r="C9" s="33" t="s">
        <v>121</v>
      </c>
      <c r="H9" s="57"/>
      <c r="I9" s="57"/>
      <c r="J9" s="31"/>
    </row>
    <row r="10" spans="1:10" ht="15.6">
      <c r="A10" s="32">
        <f t="shared" si="0"/>
        <v>45264</v>
      </c>
      <c r="B10" s="4">
        <f t="shared" si="1"/>
        <v>45270</v>
      </c>
      <c r="C10" s="33" t="s">
        <v>123</v>
      </c>
      <c r="E10" t="s">
        <v>51</v>
      </c>
      <c r="H10" s="57"/>
      <c r="I10" s="57"/>
      <c r="J10" s="31"/>
    </row>
    <row r="11" spans="1:10" ht="15.6">
      <c r="A11" s="32">
        <f t="shared" si="0"/>
        <v>45271</v>
      </c>
      <c r="B11" s="4">
        <f t="shared" si="1"/>
        <v>45277</v>
      </c>
      <c r="C11" s="33" t="s">
        <v>152</v>
      </c>
      <c r="H11" s="57"/>
      <c r="I11" s="57"/>
      <c r="J11" s="31"/>
    </row>
    <row r="12" spans="1:10" ht="15.6">
      <c r="A12" s="32">
        <f t="shared" si="0"/>
        <v>45278</v>
      </c>
      <c r="B12" s="4">
        <f t="shared" si="1"/>
        <v>45284</v>
      </c>
      <c r="C12" s="33" t="s">
        <v>135</v>
      </c>
      <c r="H12" s="57"/>
      <c r="I12" s="57"/>
      <c r="J12" s="31"/>
    </row>
    <row r="13" spans="1:10" ht="15.6">
      <c r="A13" s="32">
        <f t="shared" si="0"/>
        <v>45285</v>
      </c>
      <c r="B13" s="4">
        <f t="shared" si="1"/>
        <v>45291</v>
      </c>
      <c r="C13" s="33" t="s">
        <v>141</v>
      </c>
      <c r="H13" s="57"/>
      <c r="I13" s="57"/>
      <c r="J13" s="31"/>
    </row>
    <row r="14" spans="1:10" ht="15.6">
      <c r="A14" s="32">
        <f t="shared" si="0"/>
        <v>45292</v>
      </c>
      <c r="B14" s="4">
        <f t="shared" si="1"/>
        <v>45298</v>
      </c>
      <c r="C14" s="33" t="s">
        <v>125</v>
      </c>
      <c r="E14" t="s">
        <v>51</v>
      </c>
      <c r="H14" s="25"/>
      <c r="I14" s="25"/>
      <c r="J14" s="31"/>
    </row>
    <row r="15" spans="1:10" ht="15.6">
      <c r="A15" s="32">
        <f t="shared" si="0"/>
        <v>45299</v>
      </c>
      <c r="B15" s="4">
        <f t="shared" si="1"/>
        <v>45305</v>
      </c>
      <c r="C15" s="33" t="s">
        <v>129</v>
      </c>
      <c r="H15" s="57"/>
      <c r="I15" s="57"/>
      <c r="J15" s="31"/>
    </row>
    <row r="16" spans="1:10" ht="15.6">
      <c r="A16" s="32">
        <f t="shared" si="0"/>
        <v>45306</v>
      </c>
      <c r="B16" s="4">
        <f t="shared" si="1"/>
        <v>45312</v>
      </c>
      <c r="C16" s="33" t="s">
        <v>139</v>
      </c>
      <c r="H16" s="57"/>
      <c r="I16" s="57"/>
      <c r="J16" s="31"/>
    </row>
    <row r="17" spans="1:10" ht="15.6">
      <c r="A17" s="32">
        <f t="shared" si="0"/>
        <v>45313</v>
      </c>
      <c r="B17" s="4">
        <f t="shared" si="1"/>
        <v>45319</v>
      </c>
      <c r="C17" s="33" t="s">
        <v>119</v>
      </c>
      <c r="J17" s="31"/>
    </row>
    <row r="18" spans="1:10" ht="15.6">
      <c r="A18" s="32">
        <f t="shared" si="0"/>
        <v>45320</v>
      </c>
      <c r="B18" s="4">
        <f t="shared" si="1"/>
        <v>45326</v>
      </c>
      <c r="C18" s="33" t="s">
        <v>121</v>
      </c>
      <c r="E18" t="s">
        <v>51</v>
      </c>
    </row>
    <row r="19" spans="1:10" ht="15.6">
      <c r="A19" s="32">
        <f t="shared" si="0"/>
        <v>45327</v>
      </c>
      <c r="B19" s="4">
        <f t="shared" si="1"/>
        <v>45333</v>
      </c>
      <c r="C19" s="33" t="s">
        <v>123</v>
      </c>
    </row>
    <row r="20" spans="1:10" ht="15.6">
      <c r="A20" s="32">
        <f t="shared" si="0"/>
        <v>45334</v>
      </c>
      <c r="B20" s="4">
        <f t="shared" si="1"/>
        <v>45340</v>
      </c>
      <c r="C20" s="33" t="s">
        <v>152</v>
      </c>
    </row>
    <row r="21" spans="1:10" ht="15.6">
      <c r="A21" s="32">
        <f t="shared" si="0"/>
        <v>45341</v>
      </c>
      <c r="B21" s="4">
        <f t="shared" si="1"/>
        <v>45347</v>
      </c>
      <c r="C21" s="33" t="s">
        <v>135</v>
      </c>
    </row>
    <row r="22" spans="1:10" ht="15.6">
      <c r="A22" s="32">
        <f t="shared" si="0"/>
        <v>45348</v>
      </c>
      <c r="B22" s="4">
        <f t="shared" si="1"/>
        <v>45354</v>
      </c>
      <c r="C22" s="33" t="s">
        <v>139</v>
      </c>
    </row>
    <row r="23" spans="1:10" ht="15.6">
      <c r="A23" s="32">
        <f t="shared" si="0"/>
        <v>45355</v>
      </c>
      <c r="B23" s="4">
        <f t="shared" si="1"/>
        <v>45361</v>
      </c>
      <c r="C23" s="33" t="s">
        <v>141</v>
      </c>
    </row>
    <row r="24" spans="1:10" ht="15.6">
      <c r="A24" s="32">
        <f t="shared" ref="A24" si="2">B23+1</f>
        <v>45362</v>
      </c>
      <c r="B24" s="4">
        <f t="shared" ref="B24" si="3">A24+6</f>
        <v>45368</v>
      </c>
      <c r="C24" s="33" t="s">
        <v>125</v>
      </c>
    </row>
    <row r="25" spans="1:10">
      <c r="A25" s="4"/>
      <c r="B25" s="4"/>
    </row>
    <row r="26" spans="1:10">
      <c r="A26" s="4"/>
      <c r="B26" s="4"/>
    </row>
    <row r="27" spans="1:10">
      <c r="A27" s="4"/>
      <c r="B27" s="4"/>
    </row>
    <row r="28" spans="1:10">
      <c r="A28" s="4"/>
      <c r="B28" s="4"/>
    </row>
  </sheetData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FFE913D-E153-49FB-8B1C-8C690900AD3E}">
          <x14:formula1>
            <xm:f>Sheet2!$A$2:$A$13</xm:f>
          </x14:formula1>
          <xm:sqref>C4:C24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36972-CBDB-41AF-84AC-0CB332E86986}">
  <dimension ref="A1:A12"/>
  <sheetViews>
    <sheetView workbookViewId="0">
      <selection sqref="A1:B1048576"/>
    </sheetView>
  </sheetViews>
  <sheetFormatPr defaultRowHeight="14.4"/>
  <sheetData>
    <row r="1" spans="1:1">
      <c r="A1" t="s">
        <v>32</v>
      </c>
    </row>
    <row r="2" spans="1:1">
      <c r="A2" t="s">
        <v>24</v>
      </c>
    </row>
    <row r="3" spans="1:1">
      <c r="A3" t="s">
        <v>25</v>
      </c>
    </row>
    <row r="4" spans="1:1">
      <c r="A4" t="s">
        <v>26</v>
      </c>
    </row>
    <row r="5" spans="1:1">
      <c r="A5" t="s">
        <v>27</v>
      </c>
    </row>
    <row r="6" spans="1:1">
      <c r="A6" t="s">
        <v>33</v>
      </c>
    </row>
    <row r="7" spans="1:1">
      <c r="A7" t="s">
        <v>34</v>
      </c>
    </row>
    <row r="8" spans="1:1">
      <c r="A8" t="s">
        <v>10</v>
      </c>
    </row>
    <row r="9" spans="1:1">
      <c r="A9" t="s">
        <v>28</v>
      </c>
    </row>
    <row r="10" spans="1:1">
      <c r="A10" t="s">
        <v>29</v>
      </c>
    </row>
    <row r="11" spans="1:1">
      <c r="A11" t="s">
        <v>30</v>
      </c>
    </row>
    <row r="12" spans="1:1">
      <c r="A12" t="s">
        <v>31</v>
      </c>
    </row>
  </sheetData>
  <autoFilter ref="A1:A12" xr:uid="{53036972-CBDB-41AF-84AC-0CB332E86986}"/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68E89-5D25-4D6B-BBD9-A7ECDF8C142C}">
  <dimension ref="A2:D20"/>
  <sheetViews>
    <sheetView zoomScale="91" zoomScaleNormal="91" workbookViewId="0">
      <selection activeCell="K7" sqref="K7"/>
    </sheetView>
  </sheetViews>
  <sheetFormatPr defaultRowHeight="14.4"/>
  <cols>
    <col min="1" max="1" width="12.77734375" customWidth="1"/>
    <col min="2" max="2" width="28.88671875" customWidth="1"/>
    <col min="3" max="3" width="25.21875" customWidth="1"/>
    <col min="4" max="4" width="13.5546875" bestFit="1" customWidth="1"/>
  </cols>
  <sheetData>
    <row r="2" spans="1:4">
      <c r="A2" s="2" t="s">
        <v>1</v>
      </c>
      <c r="B2" s="2" t="s">
        <v>38</v>
      </c>
      <c r="C2" s="2" t="s">
        <v>35</v>
      </c>
      <c r="D2" s="20" t="s">
        <v>39</v>
      </c>
    </row>
    <row r="3" spans="1:4" ht="15" thickBot="1">
      <c r="A3" s="19" t="s">
        <v>1</v>
      </c>
      <c r="B3" s="19" t="s">
        <v>38</v>
      </c>
      <c r="C3" s="19" t="s">
        <v>35</v>
      </c>
      <c r="D3" s="21" t="s">
        <v>39</v>
      </c>
    </row>
    <row r="4" spans="1:4" ht="15" thickBot="1">
      <c r="A4" s="26" t="s">
        <v>71</v>
      </c>
      <c r="B4" s="27" t="s">
        <v>72</v>
      </c>
      <c r="C4" s="28" t="s">
        <v>60</v>
      </c>
      <c r="D4" s="28" t="s">
        <v>73</v>
      </c>
    </row>
    <row r="5" spans="1:4" ht="15" thickBot="1">
      <c r="A5" s="26" t="s">
        <v>62</v>
      </c>
      <c r="B5" s="29" t="s">
        <v>74</v>
      </c>
      <c r="C5" s="28" t="s">
        <v>75</v>
      </c>
      <c r="D5" s="28" t="s">
        <v>63</v>
      </c>
    </row>
    <row r="6" spans="1:4" ht="15" thickBot="1">
      <c r="A6" s="26" t="s">
        <v>76</v>
      </c>
      <c r="B6" s="27" t="s">
        <v>77</v>
      </c>
      <c r="C6" s="28" t="s">
        <v>56</v>
      </c>
      <c r="D6" s="28" t="s">
        <v>59</v>
      </c>
    </row>
    <row r="7" spans="1:4" ht="15" thickBot="1">
      <c r="A7" s="26" t="s">
        <v>78</v>
      </c>
      <c r="B7" s="29" t="s">
        <v>79</v>
      </c>
      <c r="C7" s="28" t="s">
        <v>80</v>
      </c>
      <c r="D7" s="28" t="s">
        <v>81</v>
      </c>
    </row>
    <row r="8" spans="1:4" ht="15" thickBot="1">
      <c r="A8" s="26" t="s">
        <v>82</v>
      </c>
      <c r="B8" s="27" t="s">
        <v>83</v>
      </c>
      <c r="C8" s="28" t="s">
        <v>84</v>
      </c>
      <c r="D8" s="28" t="s">
        <v>85</v>
      </c>
    </row>
    <row r="9" spans="1:4" ht="15" thickBot="1">
      <c r="A9" s="26" t="s">
        <v>65</v>
      </c>
      <c r="B9" s="27" t="s">
        <v>86</v>
      </c>
      <c r="C9" s="28" t="s">
        <v>60</v>
      </c>
      <c r="D9" s="28" t="s">
        <v>61</v>
      </c>
    </row>
    <row r="10" spans="1:4" ht="15" thickBot="1">
      <c r="A10" s="26" t="s">
        <v>87</v>
      </c>
      <c r="B10" s="27" t="s">
        <v>88</v>
      </c>
      <c r="C10" s="28" t="s">
        <v>56</v>
      </c>
      <c r="D10" s="28" t="s">
        <v>89</v>
      </c>
    </row>
    <row r="11" spans="1:4" ht="15" thickBot="1">
      <c r="A11" s="26" t="s">
        <v>90</v>
      </c>
      <c r="B11" s="27" t="s">
        <v>57</v>
      </c>
      <c r="C11" s="28" t="s">
        <v>58</v>
      </c>
      <c r="D11" s="28" t="s">
        <v>91</v>
      </c>
    </row>
    <row r="12" spans="1:4" ht="15" thickBot="1">
      <c r="A12" s="26" t="s">
        <v>68</v>
      </c>
      <c r="B12" s="27" t="s">
        <v>55</v>
      </c>
      <c r="C12" s="28" t="s">
        <v>56</v>
      </c>
      <c r="D12" s="28" t="s">
        <v>92</v>
      </c>
    </row>
    <row r="13" spans="1:4" ht="15" thickBot="1">
      <c r="A13" s="26" t="s">
        <v>93</v>
      </c>
      <c r="B13" s="29" t="s">
        <v>94</v>
      </c>
      <c r="C13" s="28" t="s">
        <v>95</v>
      </c>
      <c r="D13" s="28" t="s">
        <v>96</v>
      </c>
    </row>
    <row r="14" spans="1:4" ht="15" thickBot="1">
      <c r="A14" s="26" t="s">
        <v>97</v>
      </c>
      <c r="B14" s="29" t="s">
        <v>98</v>
      </c>
      <c r="C14" s="28" t="s">
        <v>99</v>
      </c>
      <c r="D14" s="28" t="s">
        <v>100</v>
      </c>
    </row>
    <row r="15" spans="1:4" ht="15" thickBot="1">
      <c r="A15" s="26" t="s">
        <v>101</v>
      </c>
      <c r="B15" s="29" t="s">
        <v>102</v>
      </c>
      <c r="C15" s="28" t="s">
        <v>103</v>
      </c>
      <c r="D15" s="28" t="s">
        <v>59</v>
      </c>
    </row>
    <row r="16" spans="1:4" ht="15" thickBot="1">
      <c r="A16" s="26" t="s">
        <v>104</v>
      </c>
      <c r="B16" s="29" t="s">
        <v>64</v>
      </c>
      <c r="C16" s="28" t="s">
        <v>105</v>
      </c>
      <c r="D16" s="28" t="s">
        <v>67</v>
      </c>
    </row>
    <row r="17" spans="1:4" ht="15" thickBot="1">
      <c r="A17" s="26" t="s">
        <v>106</v>
      </c>
      <c r="B17" s="29" t="s">
        <v>107</v>
      </c>
      <c r="C17" s="28" t="s">
        <v>60</v>
      </c>
      <c r="D17" s="28" t="s">
        <v>108</v>
      </c>
    </row>
    <row r="18" spans="1:4" ht="15" thickBot="1">
      <c r="A18" s="26" t="s">
        <v>109</v>
      </c>
      <c r="B18" s="29" t="s">
        <v>110</v>
      </c>
      <c r="C18" s="28" t="s">
        <v>60</v>
      </c>
      <c r="D18" s="28" t="s">
        <v>111</v>
      </c>
    </row>
    <row r="19" spans="1:4" ht="15" thickBot="1">
      <c r="A19" s="26" t="s">
        <v>112</v>
      </c>
      <c r="B19" s="27" t="s">
        <v>66</v>
      </c>
      <c r="C19" s="28" t="s">
        <v>56</v>
      </c>
      <c r="D19" s="28" t="s">
        <v>113</v>
      </c>
    </row>
    <row r="20" spans="1:4">
      <c r="D20">
        <f ca="1">D6:K20</f>
        <v>0</v>
      </c>
    </row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D08B7-4B70-4B0A-A381-273A59D704A2}">
  <dimension ref="A1:A19"/>
  <sheetViews>
    <sheetView workbookViewId="0">
      <selection activeCell="N19" sqref="N19"/>
    </sheetView>
  </sheetViews>
  <sheetFormatPr defaultRowHeight="14.4"/>
  <cols>
    <col min="1" max="1" width="25.6640625" bestFit="1" customWidth="1"/>
  </cols>
  <sheetData>
    <row r="1" spans="1:1">
      <c r="A1" t="s">
        <v>11</v>
      </c>
    </row>
    <row r="2" spans="1:1">
      <c r="A2" t="s">
        <v>13</v>
      </c>
    </row>
    <row r="3" spans="1:1">
      <c r="A3" t="s">
        <v>14</v>
      </c>
    </row>
    <row r="6" spans="1:1">
      <c r="A6" t="s">
        <v>15</v>
      </c>
    </row>
    <row r="7" spans="1:1">
      <c r="A7" t="s">
        <v>12</v>
      </c>
    </row>
    <row r="10" spans="1:1">
      <c r="A10" t="s">
        <v>9</v>
      </c>
    </row>
    <row r="11" spans="1:1">
      <c r="A11" t="s">
        <v>16</v>
      </c>
    </row>
    <row r="12" spans="1:1">
      <c r="A12" t="s">
        <v>17</v>
      </c>
    </row>
    <row r="13" spans="1:1">
      <c r="A13" t="s">
        <v>18</v>
      </c>
    </row>
    <row r="14" spans="1:1">
      <c r="A14" t="s">
        <v>10</v>
      </c>
    </row>
    <row r="15" spans="1:1">
      <c r="A15" t="s">
        <v>19</v>
      </c>
    </row>
    <row r="16" spans="1:1">
      <c r="A16" t="s">
        <v>20</v>
      </c>
    </row>
    <row r="17" spans="1:1">
      <c r="A17" t="s">
        <v>21</v>
      </c>
    </row>
    <row r="18" spans="1:1">
      <c r="A18" t="s">
        <v>22</v>
      </c>
    </row>
    <row r="19" spans="1:1">
      <c r="A19" t="s">
        <v>23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87DE7-A142-4749-AF47-1CA6CD77AABC}">
  <dimension ref="A1:I14"/>
  <sheetViews>
    <sheetView workbookViewId="0">
      <selection activeCell="A24" sqref="A24"/>
    </sheetView>
  </sheetViews>
  <sheetFormatPr defaultRowHeight="14.4"/>
  <cols>
    <col min="1" max="1" width="19.21875" customWidth="1"/>
    <col min="9" max="9" width="8.6640625" style="31" bestFit="1" customWidth="1"/>
  </cols>
  <sheetData>
    <row r="1" spans="1:9">
      <c r="A1" t="s">
        <v>40</v>
      </c>
      <c r="G1" t="s">
        <v>114</v>
      </c>
      <c r="H1" t="s">
        <v>115</v>
      </c>
    </row>
    <row r="2" spans="1:9">
      <c r="A2" t="s">
        <v>153</v>
      </c>
      <c r="G2" s="25" t="s">
        <v>116</v>
      </c>
      <c r="H2" s="25" t="s">
        <v>117</v>
      </c>
    </row>
    <row r="3" spans="1:9">
      <c r="A3" t="s">
        <v>119</v>
      </c>
      <c r="G3" t="s">
        <v>118</v>
      </c>
      <c r="H3" t="s">
        <v>119</v>
      </c>
    </row>
    <row r="4" spans="1:9">
      <c r="A4" t="s">
        <v>121</v>
      </c>
      <c r="G4" t="s">
        <v>120</v>
      </c>
      <c r="H4" t="s">
        <v>121</v>
      </c>
    </row>
    <row r="5" spans="1:9">
      <c r="A5" t="s">
        <v>123</v>
      </c>
      <c r="G5" t="s">
        <v>122</v>
      </c>
      <c r="H5" t="s">
        <v>123</v>
      </c>
    </row>
    <row r="6" spans="1:9">
      <c r="A6" t="s">
        <v>125</v>
      </c>
      <c r="G6" t="s">
        <v>124</v>
      </c>
      <c r="H6" t="s">
        <v>125</v>
      </c>
      <c r="I6" s="31" t="s">
        <v>151</v>
      </c>
    </row>
    <row r="7" spans="1:9">
      <c r="A7" t="s">
        <v>127</v>
      </c>
      <c r="G7" t="s">
        <v>126</v>
      </c>
      <c r="H7" t="s">
        <v>127</v>
      </c>
      <c r="I7" s="31" t="s">
        <v>150</v>
      </c>
    </row>
    <row r="8" spans="1:9">
      <c r="A8" t="s">
        <v>129</v>
      </c>
      <c r="G8" t="s">
        <v>128</v>
      </c>
      <c r="H8" t="s">
        <v>129</v>
      </c>
      <c r="I8" s="31" t="s">
        <v>151</v>
      </c>
    </row>
    <row r="9" spans="1:9">
      <c r="A9" t="s">
        <v>131</v>
      </c>
      <c r="G9" t="s">
        <v>130</v>
      </c>
      <c r="H9" t="s">
        <v>131</v>
      </c>
      <c r="I9" s="31" t="s">
        <v>151</v>
      </c>
    </row>
    <row r="10" spans="1:9">
      <c r="A10" t="s">
        <v>152</v>
      </c>
      <c r="G10" t="s">
        <v>132</v>
      </c>
      <c r="H10" t="s">
        <v>133</v>
      </c>
    </row>
    <row r="11" spans="1:9">
      <c r="A11" t="s">
        <v>135</v>
      </c>
      <c r="G11" t="s">
        <v>134</v>
      </c>
      <c r="H11" t="s">
        <v>135</v>
      </c>
    </row>
    <row r="12" spans="1:9">
      <c r="A12" t="s">
        <v>139</v>
      </c>
      <c r="G12" s="25" t="s">
        <v>136</v>
      </c>
      <c r="H12" s="25" t="s">
        <v>137</v>
      </c>
    </row>
    <row r="13" spans="1:9">
      <c r="A13" t="s">
        <v>141</v>
      </c>
      <c r="G13" t="s">
        <v>138</v>
      </c>
      <c r="H13" t="s">
        <v>139</v>
      </c>
      <c r="I13" s="31" t="s">
        <v>151</v>
      </c>
    </row>
    <row r="14" spans="1:9">
      <c r="G14" t="s">
        <v>140</v>
      </c>
      <c r="H14" t="s">
        <v>141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E D A A B Q S w M E F A A C A A g A C n V X V 7 S u 5 g 6 i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Y i o Y I L y o H N E H K L X 2 H q + b P 9 g b A e G j / 0 R h q M d w W w O Q J 7 f 5 A P U E s D B B Q A A g A I A A p 1 V 1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K d V d X / K a n B p 0 A A A D W A A A A E w A c A E Z v c m 1 1 b G F z L 1 N l Y 3 R p b 2 4 x L m 0 g o h g A K K A U A A A A A A A A A A A A A A A A A A A A A A A A A A A A b Y 0 9 C 4 M w E I b 3 Q P 5 D S B c L I t h V n E L X L g o d x C H a a x V j r l w i W M T / 3 t i s f Z e D 9 + M 5 B 7 0 f 0 Y o q 3 r z g j D M 3 a I K H q H V n 4 C J K Y c B z J o I q X K i H 4 F z X H k y m F i K w / o 4 0 d Y h T c t 6 a m 5 6 h l H E p 2 7 1 R a H 2 o t G k E n K Q a t H 0 d 8 M 8 b Z C D 9 q l l N 2 r o n 0 q z Q L L M 9 Q p f E b + m 2 y e j m M h U + J M L D 6 v f 9 z N l o / 2 K L L 1 B L A Q I t A B Q A A g A I A A p 1 V 1 e 0 r u Y O o g A A A P Y A A A A S A A A A A A A A A A A A A A A A A A A A A A B D b 2 5 m a W c v U G F j a 2 F n Z S 5 4 b W x Q S w E C L Q A U A A I A C A A K d V d X D 8 r p q 6 Q A A A D p A A A A E w A A A A A A A A A A A A A A A A D u A A A A W 0 N v b n R l b n R f V H l w Z X N d L n h t b F B L A Q I t A B Q A A g A I A A p 1 V 1 f 8 p q c G n Q A A A N Y A A A A T A A A A A A A A A A A A A A A A A N 8 B A A B G b 3 J t d W x h c y 9 T Z W N 0 a W 9 u M S 5 t U E s F B g A A A A A D A A M A w g A A A M k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q k I A A A A A A A A h w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j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R m l s b F R h c m d l d C I g V m F s d W U 9 I n N U Y W J s Z T J f M i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M T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A t M j R U M T U 6 M T c 6 M z c u M T Y w M j c x M l o i I C 8 + P E V u d H J 5 I F R 5 c G U 9 I k Z p b G x D b 2 x 1 b W 5 U e X B l c y I g V m F s d W U 9 I n N C Z z 0 9 I i A v P j x F b n R y e S B U e X B l P S J G a W x s Q 2 9 s d W 1 u T m F t Z X M i I F Z h b H V l P S J z W y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I v Q 2 h h b m d l Z C B U e X B l L n t D b 2 x 1 b W 4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x l M i 9 D a G F u Z 2 V k I F R 5 c G U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I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K x 9 x 0 Q r O T E G d E O N K 2 G e W L g A A A A A C A A A A A A A Q Z g A A A A E A A C A A A A A y j 8 P 4 i L 5 v 6 m / a Y q p j B h Q s d E n O 2 X s f n 9 V g Q B Z b Z e O t f w A A A A A O g A A A A A I A A C A A A A A t + d u 7 e t n 7 n 9 G R 3 G Z P S d 8 p O f + z v N y 0 7 M p a D 6 o d P Z 4 I 4 V A A A A A r G a s p e j F v 3 w X t m S e q a O U F o j U u 1 n D e n S L L y i Y p R 4 U m S n 8 c a v 2 7 P O 9 j r M n 6 O C F u j 0 i 2 F G p y U P B Y m 8 / s 1 z v y 1 0 O U T T I 1 T o S 1 T l Q Z J 5 R W F 2 I D E E A A A A B l w W / K o 9 0 7 C R P U q 0 4 c b b A + Y H / D X 3 S 2 5 d p 9 T 2 T p D q f y 8 K 6 K s / j f e i i u W z K r W z Q f X + T T s 5 N y D Z u 4 n F e 0 8 K J e L / / K < / D a t a M a s h u p > 
</file>

<file path=customXml/itemProps1.xml><?xml version="1.0" encoding="utf-8"?>
<ds:datastoreItem xmlns:ds="http://schemas.openxmlformats.org/officeDocument/2006/customXml" ds:itemID="{F5458E46-7959-41AB-8ACA-6A3232570C2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Volunteer Sched</vt:lpstr>
      <vt:lpstr>Locker Room</vt:lpstr>
      <vt:lpstr>Drop Down</vt:lpstr>
      <vt:lpstr>Game Schedule</vt:lpstr>
      <vt:lpstr>Sheet3</vt:lpstr>
      <vt:lpstr>Sheet2</vt:lpstr>
      <vt:lpstr>Roster</vt:lpstr>
    </vt:vector>
  </TitlesOfParts>
  <Company>Best Buy Co.,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Kimmes, Brenda</dc:creator>
  <cp:lastModifiedBy>Mancini, Penny A</cp:lastModifiedBy>
  <cp:lastPrinted>2023-10-27T14:22:56Z</cp:lastPrinted>
  <dcterms:created xsi:type="dcterms:W3CDTF">2012-10-25T03:17:43Z</dcterms:created>
  <dcterms:modified xsi:type="dcterms:W3CDTF">2023-10-27T21:02:30Z</dcterms:modified>
</cp:coreProperties>
</file>