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an Karadzic\Desktop\DK Docs\PSR Admin 2021\Power League 2021\PL Standings\"/>
    </mc:Choice>
  </mc:AlternateContent>
  <xr:revisionPtr revIDLastSave="0" documentId="13_ncr:1_{58386104-A45B-42A9-9B8A-759A01EAE986}" xr6:coauthVersionLast="46" xr6:coauthVersionMax="46" xr10:uidLastSave="{00000000-0000-0000-0000-000000000000}"/>
  <bookViews>
    <workbookView xWindow="2085" yWindow="60" windowWidth="12735" windowHeight="12735" xr2:uid="{8567C69D-E871-44F6-A06C-FE209DFE83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H37" i="1"/>
  <c r="H38" i="1"/>
  <c r="H30" i="1"/>
  <c r="H31" i="1"/>
  <c r="H34" i="1"/>
  <c r="H32" i="1"/>
  <c r="H52" i="1"/>
  <c r="H51" i="1"/>
  <c r="H48" i="1"/>
  <c r="H47" i="1"/>
  <c r="H50" i="1"/>
  <c r="H46" i="1"/>
  <c r="H49" i="1"/>
  <c r="H44" i="1"/>
  <c r="H45" i="1"/>
  <c r="H43" i="1"/>
  <c r="H42" i="1"/>
  <c r="H40" i="1"/>
  <c r="H41" i="1"/>
  <c r="H39" i="1"/>
  <c r="H36" i="1"/>
  <c r="H33" i="1"/>
  <c r="H28" i="1"/>
  <c r="H29" i="1"/>
  <c r="H24" i="1"/>
  <c r="H23" i="1"/>
  <c r="H22" i="1"/>
  <c r="H27" i="1"/>
  <c r="H21" i="1"/>
  <c r="H26" i="1"/>
  <c r="H25" i="1"/>
  <c r="H20" i="1"/>
  <c r="H19" i="1"/>
  <c r="H18" i="1"/>
  <c r="H16" i="1"/>
  <c r="H17" i="1"/>
  <c r="H14" i="1"/>
  <c r="H13" i="1"/>
  <c r="H12" i="1"/>
  <c r="H15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<sst xmlns="http://schemas.openxmlformats.org/spreadsheetml/2006/main" count="111" uniqueCount="105">
  <si>
    <t>Rank</t>
  </si>
  <si>
    <t>Points</t>
  </si>
  <si>
    <t>Team</t>
  </si>
  <si>
    <t>JNC Code</t>
  </si>
  <si>
    <t>PL 1</t>
  </si>
  <si>
    <t>PSR 2021 POWER LEAGUE U14 OVERALL STANDINGS</t>
  </si>
  <si>
    <t>Apex NW U13 Elevate</t>
  </si>
  <si>
    <t>g13apexn2ps</t>
  </si>
  <si>
    <t>Apex NW U13 Summit</t>
  </si>
  <si>
    <t>g13apexn1ps</t>
  </si>
  <si>
    <t>Apex NW U13 Vertex</t>
  </si>
  <si>
    <t>g13apexn3ps</t>
  </si>
  <si>
    <t>Blue Royals 14 Brandon</t>
  </si>
  <si>
    <t>g14brvba1ps</t>
  </si>
  <si>
    <t>Blue Royals 14-A</t>
  </si>
  <si>
    <t>g14brvbaaps</t>
  </si>
  <si>
    <t>Capital Ice 13's</t>
  </si>
  <si>
    <t>g13capit1ps</t>
  </si>
  <si>
    <t>Capital Ice 14-2's</t>
  </si>
  <si>
    <t>g14capit2ps</t>
  </si>
  <si>
    <t>Capital Ice 14's</t>
  </si>
  <si>
    <t>g14capit1ps</t>
  </si>
  <si>
    <t>DaKine Warriors 13 Surf</t>
  </si>
  <si>
    <t>g13dakwa1ps</t>
  </si>
  <si>
    <t>DaKine Warriors 14 Ohana</t>
  </si>
  <si>
    <t>g14dakwa2ps</t>
  </si>
  <si>
    <t>DaKine Warriors 14 Surf</t>
  </si>
  <si>
    <t>g14dakwa1ps</t>
  </si>
  <si>
    <t>DaKine Warriors 14 Tiki</t>
  </si>
  <si>
    <t>g14dakwa3ps</t>
  </si>
  <si>
    <t>Foothill Select U14 White</t>
  </si>
  <si>
    <t>g14foots15ps</t>
  </si>
  <si>
    <t>Foothills Select U13</t>
  </si>
  <si>
    <t>g13foots15ps</t>
  </si>
  <si>
    <t>Foothills Select U14 Teal</t>
  </si>
  <si>
    <t>g14foots14ps</t>
  </si>
  <si>
    <t>ITVC 14 Baden</t>
  </si>
  <si>
    <t>g14islan1ps</t>
  </si>
  <si>
    <t>Kraken VC - 13 Reef</t>
  </si>
  <si>
    <t>g13krakn1ps</t>
  </si>
  <si>
    <t>Kraken VC - 14 Breaker</t>
  </si>
  <si>
    <t>g14krakn4ps</t>
  </si>
  <si>
    <t>Kraken VC - 14 Reef</t>
  </si>
  <si>
    <t>g14krakn1ps</t>
  </si>
  <si>
    <t>NCWVBC 14-1 Gold</t>
  </si>
  <si>
    <t>g14ncwvb1ev</t>
  </si>
  <si>
    <t>NCWVBC 14-2 Black</t>
  </si>
  <si>
    <t>g14ncwvb2ev</t>
  </si>
  <si>
    <t>NPJ- Seattle 14 National</t>
  </si>
  <si>
    <t>NW Jrs. 13 UA Black</t>
  </si>
  <si>
    <t>g13nwest1ps</t>
  </si>
  <si>
    <t>NW Jrs. 13 UA Blue</t>
  </si>
  <si>
    <t>g13nwest2ps</t>
  </si>
  <si>
    <t>NW Jrs. 13 UA Grey</t>
  </si>
  <si>
    <t>g13nwest3ps</t>
  </si>
  <si>
    <t>NW Jrs. 14 UA Black</t>
  </si>
  <si>
    <t>g14nwest1ps</t>
  </si>
  <si>
    <t>NW Jrs. 14 UA Blue</t>
  </si>
  <si>
    <t>g14nwest2ps</t>
  </si>
  <si>
    <t>NW Jrs. 14 UA Grey</t>
  </si>
  <si>
    <t>g14nwest3ps</t>
  </si>
  <si>
    <t>NW Jrs. 14 UA White</t>
  </si>
  <si>
    <t>g14nwest4ps</t>
  </si>
  <si>
    <t>Oly Reign 13 Gold</t>
  </si>
  <si>
    <t>g13olyrn1ps</t>
  </si>
  <si>
    <t>Oly Reign 14 Gold</t>
  </si>
  <si>
    <t>g14olyrn1ps</t>
  </si>
  <si>
    <t>PacWest VBA 14U Kulshan</t>
  </si>
  <si>
    <t>g14cavbc3ce</t>
  </si>
  <si>
    <t>PacWest VBA 14U Pahtoe</t>
  </si>
  <si>
    <t>g14cavbc2ce</t>
  </si>
  <si>
    <t>PSVBA 13-1</t>
  </si>
  <si>
    <t>g13psvba1ps</t>
  </si>
  <si>
    <t>PSVBA 13-2</t>
  </si>
  <si>
    <t>g13psvba2ps</t>
  </si>
  <si>
    <t>PSVBA 14-2</t>
  </si>
  <si>
    <t>g14psvba2ps</t>
  </si>
  <si>
    <t>Puyallup Jrs U13 National</t>
  </si>
  <si>
    <t>g13puyal1ps</t>
  </si>
  <si>
    <t>Puyallup Jrs U13 Regional</t>
  </si>
  <si>
    <t>g13puyal2ps</t>
  </si>
  <si>
    <t>Puyallup Jrs U14 National</t>
  </si>
  <si>
    <t>g14puyal1ps</t>
  </si>
  <si>
    <t>Puyallup Jrs U14 Purple</t>
  </si>
  <si>
    <t>g14puyal3ps</t>
  </si>
  <si>
    <t>Puyallup Jrs U14 Regional</t>
  </si>
  <si>
    <t>g14puyal2ps</t>
  </si>
  <si>
    <t>Rainier VBC U14 Summit</t>
  </si>
  <si>
    <t>g14rrvbc1ps</t>
  </si>
  <si>
    <t>RSVBC 13-1</t>
  </si>
  <si>
    <t>g13realt1ps</t>
  </si>
  <si>
    <t>RSVBC 14-1</t>
  </si>
  <si>
    <t>g14realt1ps</t>
  </si>
  <si>
    <t>SIVBC 13 Cyclone</t>
  </si>
  <si>
    <t>g13sudni1ps</t>
  </si>
  <si>
    <t>SIVBC 13 Tempest</t>
  </si>
  <si>
    <t>g13sudni2ps</t>
  </si>
  <si>
    <t>SIVBC 14 Inferno</t>
  </si>
  <si>
    <t>g14sudni2ps</t>
  </si>
  <si>
    <t>g14npjse1ps</t>
  </si>
  <si>
    <t>NPJ- Seattle 14 Black</t>
  </si>
  <si>
    <t>g14npjse2ps</t>
  </si>
  <si>
    <t>PL 2</t>
  </si>
  <si>
    <t xml:space="preserve">Overall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</si>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</sst>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2525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Fill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7" xfId="0" applyNumberFormat="1" applyFont="1" applyBorder="1"/>
    <xf numFmtId="0" fontId="4" fillId="0" borderId="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/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4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5" xfId="0" applyFont="1" applyFill="1" applyBorder="1" applyAlignment="1">
      <alignment vertical="top"/>
    </xf>
    <xf numFmtId="2" fontId="4" fillId="0" borderId="10" xfId="0" applyNumberFormat="1" applyFont="1" applyBorder="1"/>
    <xf numFmtId="0" fontId="5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4" fillId="0" borderId="11" xfId="0" applyNumberFormat="1" applyFont="1" applyBorder="1"/>
    <xf numFmtId="2" fontId="4" fillId="0" borderId="4" xfId="0" applyNumberFormat="1" applyFont="1" applyBorder="1" applyAlignment="1">
      <alignment horizontal="right" wrapText="1"/>
    </xf>
    <xf numFmtId="2" fontId="4" fillId="0" borderId="6" xfId="0" applyNumberFormat="1" applyFont="1" applyBorder="1" applyAlignment="1">
      <alignment horizontal="right" wrapText="1"/>
    </xf>
    <xf numFmtId="2" fontId="4" fillId="0" borderId="6" xfId="0" applyNumberFormat="1" applyFont="1" applyBorder="1"/>
    <xf numFmtId="2" fontId="4" fillId="0" borderId="9" xfId="0" applyNumberFormat="1" applyFont="1" applyBorder="1"/>
    <xf numFmtId="0" fontId="5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righ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552C6-6C1D-4124-B83A-CE8F3BF3C87E}">
  <sheetPr>
    <pageSetUpPr fitToPage="1"/>
  </sheetPr>
  <dimension ref="A1:H52"/>
  <sheetViews>
    <sheetView tabSelected="1" topLeftCell="A30" zoomScale="87" zoomScaleNormal="87" workbookViewId="0">
      <selection activeCell="G39" sqref="G39"/>
    </sheetView>
  </sheetViews>
  <sheetFormatPr defaultRowHeight="15.75" x14ac:dyDescent="0.25"/>
  <cols>
    <col min="1" max="1" width="28.5703125" style="15" bestFit="1" customWidth="1"/>
    <col min="2" max="2" width="13.85546875" style="15" bestFit="1" customWidth="1"/>
    <col min="3" max="3" width="9.140625" style="8"/>
    <col min="4" max="4" width="9.140625" style="26"/>
    <col min="5" max="16384" width="9.140625" style="7"/>
  </cols>
  <sheetData>
    <row r="1" spans="1:8" s="1" customFormat="1" x14ac:dyDescent="0.25">
      <c r="A1" s="12" t="s">
        <v>5</v>
      </c>
      <c r="B1" s="13"/>
      <c r="C1" s="2"/>
      <c r="D1" s="23"/>
      <c r="E1" s="3"/>
    </row>
    <row r="2" spans="1:8" s="1" customFormat="1" ht="16.5" thickBot="1" x14ac:dyDescent="0.3">
      <c r="A2" s="16"/>
      <c r="C2" s="2"/>
      <c r="D2" s="23"/>
      <c r="E2" s="3"/>
    </row>
    <row r="3" spans="1:8" s="1" customFormat="1" x14ac:dyDescent="0.25">
      <c r="A3" s="4"/>
      <c r="B3" s="13"/>
      <c r="C3" s="5" t="s">
        <v>0</v>
      </c>
      <c r="D3" s="24" t="s">
        <v>1</v>
      </c>
      <c r="E3" s="5" t="s">
        <v>0</v>
      </c>
      <c r="F3" s="36" t="s">
        <v>1</v>
      </c>
      <c r="G3" s="5" t="s">
        <v>103</v>
      </c>
      <c r="H3" s="36" t="s">
        <v>104</v>
      </c>
    </row>
    <row r="4" spans="1:8" s="1" customFormat="1" ht="16.5" thickBot="1" x14ac:dyDescent="0.3">
      <c r="A4" s="14" t="s">
        <v>2</v>
      </c>
      <c r="B4" s="14" t="s">
        <v>3</v>
      </c>
      <c r="C4" s="6" t="s">
        <v>4</v>
      </c>
      <c r="D4" s="25" t="s">
        <v>4</v>
      </c>
      <c r="E4" s="6" t="s">
        <v>102</v>
      </c>
      <c r="F4" s="37" t="s">
        <v>102</v>
      </c>
      <c r="G4" s="6" t="s">
        <v>0</v>
      </c>
      <c r="H4" s="37" t="s">
        <v>1</v>
      </c>
    </row>
    <row r="5" spans="1:8" x14ac:dyDescent="0.25">
      <c r="A5" s="17" t="s">
        <v>26</v>
      </c>
      <c r="B5" s="18" t="s">
        <v>27</v>
      </c>
      <c r="C5" s="10">
        <v>1</v>
      </c>
      <c r="D5" s="39">
        <v>715</v>
      </c>
      <c r="E5" s="31">
        <v>1</v>
      </c>
      <c r="F5" s="32">
        <v>893.75</v>
      </c>
      <c r="G5" s="31">
        <v>1</v>
      </c>
      <c r="H5" s="38">
        <f t="shared" ref="H5:H52" si="0">D5+F5</f>
        <v>1608.75</v>
      </c>
    </row>
    <row r="6" spans="1:8" x14ac:dyDescent="0.25">
      <c r="A6" s="19" t="s">
        <v>81</v>
      </c>
      <c r="B6" s="20" t="s">
        <v>82</v>
      </c>
      <c r="C6" s="11">
        <v>1</v>
      </c>
      <c r="D6" s="40">
        <v>715</v>
      </c>
      <c r="E6" s="33">
        <v>1</v>
      </c>
      <c r="F6" s="34">
        <v>893.75</v>
      </c>
      <c r="G6" s="33">
        <v>1</v>
      </c>
      <c r="H6" s="9">
        <f t="shared" si="0"/>
        <v>1608.75</v>
      </c>
    </row>
    <row r="7" spans="1:8" x14ac:dyDescent="0.25">
      <c r="A7" s="19" t="s">
        <v>22</v>
      </c>
      <c r="B7" s="20" t="s">
        <v>23</v>
      </c>
      <c r="C7" s="11">
        <v>3</v>
      </c>
      <c r="D7" s="40">
        <v>695</v>
      </c>
      <c r="E7" s="33">
        <v>3</v>
      </c>
      <c r="F7" s="34">
        <v>868.75</v>
      </c>
      <c r="G7" s="33">
        <v>3</v>
      </c>
      <c r="H7" s="9">
        <f t="shared" si="0"/>
        <v>1563.75</v>
      </c>
    </row>
    <row r="8" spans="1:8" x14ac:dyDescent="0.25">
      <c r="A8" s="19" t="s">
        <v>75</v>
      </c>
      <c r="B8" s="20" t="s">
        <v>76</v>
      </c>
      <c r="C8" s="11">
        <v>3</v>
      </c>
      <c r="D8" s="40">
        <v>695</v>
      </c>
      <c r="E8" s="33">
        <v>3</v>
      </c>
      <c r="F8" s="34">
        <v>868.75</v>
      </c>
      <c r="G8" s="33">
        <v>3</v>
      </c>
      <c r="H8" s="9">
        <f t="shared" si="0"/>
        <v>1563.75</v>
      </c>
    </row>
    <row r="9" spans="1:8" x14ac:dyDescent="0.25">
      <c r="A9" s="19" t="s">
        <v>77</v>
      </c>
      <c r="B9" s="20" t="s">
        <v>78</v>
      </c>
      <c r="C9" s="11">
        <v>9</v>
      </c>
      <c r="D9" s="40">
        <v>665</v>
      </c>
      <c r="E9" s="33">
        <v>5</v>
      </c>
      <c r="F9" s="34">
        <v>856.25</v>
      </c>
      <c r="G9" s="33">
        <v>5</v>
      </c>
      <c r="H9" s="9">
        <f t="shared" si="0"/>
        <v>1521.25</v>
      </c>
    </row>
    <row r="10" spans="1:8" x14ac:dyDescent="0.25">
      <c r="A10" s="19" t="s">
        <v>14</v>
      </c>
      <c r="B10" s="20" t="s">
        <v>15</v>
      </c>
      <c r="C10" s="11">
        <v>11</v>
      </c>
      <c r="D10" s="40">
        <v>655</v>
      </c>
      <c r="E10" s="33">
        <v>5</v>
      </c>
      <c r="F10" s="34">
        <v>856.25</v>
      </c>
      <c r="G10" s="33">
        <v>6</v>
      </c>
      <c r="H10" s="9">
        <f t="shared" si="0"/>
        <v>1511.25</v>
      </c>
    </row>
    <row r="11" spans="1:8" x14ac:dyDescent="0.25">
      <c r="A11" s="19" t="s">
        <v>36</v>
      </c>
      <c r="B11" s="20" t="s">
        <v>37</v>
      </c>
      <c r="C11" s="11">
        <v>9</v>
      </c>
      <c r="D11" s="40">
        <v>665</v>
      </c>
      <c r="E11" s="33">
        <v>7</v>
      </c>
      <c r="F11" s="34">
        <v>843.75</v>
      </c>
      <c r="G11" s="33">
        <v>7</v>
      </c>
      <c r="H11" s="9">
        <f t="shared" si="0"/>
        <v>1508.75</v>
      </c>
    </row>
    <row r="12" spans="1:8" x14ac:dyDescent="0.25">
      <c r="A12" s="19" t="s">
        <v>63</v>
      </c>
      <c r="B12" s="20" t="s">
        <v>64</v>
      </c>
      <c r="C12" s="11">
        <v>7</v>
      </c>
      <c r="D12" s="40">
        <v>675</v>
      </c>
      <c r="E12" s="33">
        <v>9</v>
      </c>
      <c r="F12" s="34">
        <v>831.25</v>
      </c>
      <c r="G12" s="33">
        <v>8</v>
      </c>
      <c r="H12" s="9">
        <f t="shared" si="0"/>
        <v>1506.25</v>
      </c>
    </row>
    <row r="13" spans="1:8" x14ac:dyDescent="0.25">
      <c r="A13" s="19" t="s">
        <v>97</v>
      </c>
      <c r="B13" s="20" t="s">
        <v>98</v>
      </c>
      <c r="C13" s="11">
        <v>7</v>
      </c>
      <c r="D13" s="40">
        <v>675</v>
      </c>
      <c r="E13" s="33">
        <v>9</v>
      </c>
      <c r="F13" s="34">
        <v>831.25</v>
      </c>
      <c r="G13" s="33">
        <v>8</v>
      </c>
      <c r="H13" s="9">
        <f t="shared" si="0"/>
        <v>1506.25</v>
      </c>
    </row>
    <row r="14" spans="1:8" x14ac:dyDescent="0.25">
      <c r="A14" s="19" t="s">
        <v>55</v>
      </c>
      <c r="B14" s="20" t="s">
        <v>56</v>
      </c>
      <c r="C14" s="11">
        <v>5</v>
      </c>
      <c r="D14" s="40">
        <v>685</v>
      </c>
      <c r="E14" s="33">
        <v>11</v>
      </c>
      <c r="F14" s="34">
        <v>818.75</v>
      </c>
      <c r="G14" s="33">
        <v>10</v>
      </c>
      <c r="H14" s="9">
        <f t="shared" si="0"/>
        <v>1503.75</v>
      </c>
    </row>
    <row r="15" spans="1:8" x14ac:dyDescent="0.25">
      <c r="A15" s="19" t="s">
        <v>65</v>
      </c>
      <c r="B15" s="20" t="s">
        <v>66</v>
      </c>
      <c r="C15" s="11">
        <v>11</v>
      </c>
      <c r="D15" s="40">
        <v>655</v>
      </c>
      <c r="E15" s="33">
        <v>7</v>
      </c>
      <c r="F15" s="34">
        <v>843.75</v>
      </c>
      <c r="G15" s="33">
        <v>11</v>
      </c>
      <c r="H15" s="9">
        <f t="shared" si="0"/>
        <v>1498.75</v>
      </c>
    </row>
    <row r="16" spans="1:8" x14ac:dyDescent="0.25">
      <c r="A16" s="19" t="s">
        <v>24</v>
      </c>
      <c r="B16" s="20" t="s">
        <v>25</v>
      </c>
      <c r="C16" s="11">
        <v>5</v>
      </c>
      <c r="D16" s="40">
        <v>685</v>
      </c>
      <c r="E16" s="33">
        <v>13</v>
      </c>
      <c r="F16" s="34">
        <v>806.25</v>
      </c>
      <c r="G16" s="33">
        <v>12</v>
      </c>
      <c r="H16" s="9">
        <f t="shared" si="0"/>
        <v>1491.25</v>
      </c>
    </row>
    <row r="17" spans="1:8" x14ac:dyDescent="0.25">
      <c r="A17" s="19" t="s">
        <v>48</v>
      </c>
      <c r="B17" s="20" t="s">
        <v>99</v>
      </c>
      <c r="C17" s="11">
        <v>17</v>
      </c>
      <c r="D17" s="40">
        <v>625</v>
      </c>
      <c r="E17" s="33">
        <v>11</v>
      </c>
      <c r="F17" s="34">
        <v>818.75</v>
      </c>
      <c r="G17" s="33">
        <v>13</v>
      </c>
      <c r="H17" s="9">
        <f t="shared" si="0"/>
        <v>1443.75</v>
      </c>
    </row>
    <row r="18" spans="1:8" x14ac:dyDescent="0.25">
      <c r="A18" s="19" t="s">
        <v>71</v>
      </c>
      <c r="B18" s="20" t="s">
        <v>72</v>
      </c>
      <c r="C18" s="11">
        <v>19</v>
      </c>
      <c r="D18" s="40">
        <v>615</v>
      </c>
      <c r="E18" s="33">
        <v>13</v>
      </c>
      <c r="F18" s="34">
        <v>806.25</v>
      </c>
      <c r="G18" s="33">
        <v>14</v>
      </c>
      <c r="H18" s="9">
        <f t="shared" si="0"/>
        <v>1421.25</v>
      </c>
    </row>
    <row r="19" spans="1:8" x14ac:dyDescent="0.25">
      <c r="A19" s="29" t="s">
        <v>44</v>
      </c>
      <c r="B19" s="20" t="s">
        <v>45</v>
      </c>
      <c r="C19" s="11">
        <v>17</v>
      </c>
      <c r="D19" s="40">
        <v>625</v>
      </c>
      <c r="E19" s="33">
        <v>15</v>
      </c>
      <c r="F19" s="34">
        <v>793.75</v>
      </c>
      <c r="G19" s="33">
        <v>15</v>
      </c>
      <c r="H19" s="9">
        <f t="shared" si="0"/>
        <v>1418.75</v>
      </c>
    </row>
    <row r="20" spans="1:8" x14ac:dyDescent="0.25">
      <c r="A20" s="19" t="s">
        <v>42</v>
      </c>
      <c r="B20" s="20" t="s">
        <v>43</v>
      </c>
      <c r="C20" s="11">
        <v>19</v>
      </c>
      <c r="D20" s="40">
        <v>615</v>
      </c>
      <c r="E20" s="33">
        <v>15</v>
      </c>
      <c r="F20" s="34">
        <v>793.75</v>
      </c>
      <c r="G20" s="33">
        <v>16</v>
      </c>
      <c r="H20" s="9">
        <f t="shared" si="0"/>
        <v>1408.75</v>
      </c>
    </row>
    <row r="21" spans="1:8" x14ac:dyDescent="0.25">
      <c r="A21" s="19" t="s">
        <v>93</v>
      </c>
      <c r="B21" s="20" t="s">
        <v>94</v>
      </c>
      <c r="C21" s="11">
        <v>15</v>
      </c>
      <c r="D21" s="40">
        <v>635</v>
      </c>
      <c r="E21" s="33">
        <v>19</v>
      </c>
      <c r="F21" s="34">
        <v>768.75</v>
      </c>
      <c r="G21" s="33">
        <v>17</v>
      </c>
      <c r="H21" s="9">
        <f t="shared" si="0"/>
        <v>1403.75</v>
      </c>
    </row>
    <row r="22" spans="1:8" x14ac:dyDescent="0.25">
      <c r="A22" s="19" t="s">
        <v>57</v>
      </c>
      <c r="B22" s="20" t="s">
        <v>58</v>
      </c>
      <c r="C22" s="11">
        <v>13</v>
      </c>
      <c r="D22" s="40">
        <v>645</v>
      </c>
      <c r="E22" s="33">
        <v>21</v>
      </c>
      <c r="F22" s="34">
        <v>756.25</v>
      </c>
      <c r="G22" s="33">
        <v>18</v>
      </c>
      <c r="H22" s="9">
        <f t="shared" si="0"/>
        <v>1401.25</v>
      </c>
    </row>
    <row r="23" spans="1:8" x14ac:dyDescent="0.25">
      <c r="A23" s="19" t="s">
        <v>20</v>
      </c>
      <c r="B23" s="20" t="s">
        <v>21</v>
      </c>
      <c r="C23" s="11">
        <v>15</v>
      </c>
      <c r="D23" s="40">
        <v>635</v>
      </c>
      <c r="E23" s="33">
        <v>21</v>
      </c>
      <c r="F23" s="34">
        <v>756.25</v>
      </c>
      <c r="G23" s="33">
        <v>19</v>
      </c>
      <c r="H23" s="9">
        <f t="shared" si="0"/>
        <v>1391.25</v>
      </c>
    </row>
    <row r="24" spans="1:8" x14ac:dyDescent="0.25">
      <c r="A24" s="19" t="s">
        <v>73</v>
      </c>
      <c r="B24" s="20" t="s">
        <v>74</v>
      </c>
      <c r="C24" s="11">
        <v>13</v>
      </c>
      <c r="D24" s="40">
        <v>645</v>
      </c>
      <c r="E24" s="33">
        <v>23</v>
      </c>
      <c r="F24" s="34">
        <v>743.75</v>
      </c>
      <c r="G24" s="33">
        <v>20</v>
      </c>
      <c r="H24" s="9">
        <f t="shared" si="0"/>
        <v>1388.75</v>
      </c>
    </row>
    <row r="25" spans="1:8" x14ac:dyDescent="0.25">
      <c r="A25" s="19" t="s">
        <v>69</v>
      </c>
      <c r="B25" s="20" t="s">
        <v>70</v>
      </c>
      <c r="C25" s="11">
        <v>25</v>
      </c>
      <c r="D25" s="40">
        <v>585</v>
      </c>
      <c r="E25" s="33">
        <v>17</v>
      </c>
      <c r="F25" s="34">
        <v>781.25</v>
      </c>
      <c r="G25" s="33">
        <v>21</v>
      </c>
      <c r="H25" s="9">
        <f t="shared" si="0"/>
        <v>1366.25</v>
      </c>
    </row>
    <row r="26" spans="1:8" x14ac:dyDescent="0.25">
      <c r="A26" s="19" t="s">
        <v>91</v>
      </c>
      <c r="B26" s="20" t="s">
        <v>92</v>
      </c>
      <c r="C26" s="11">
        <v>25</v>
      </c>
      <c r="D26" s="40">
        <v>585</v>
      </c>
      <c r="E26" s="33">
        <v>17</v>
      </c>
      <c r="F26" s="34">
        <v>781.25</v>
      </c>
      <c r="G26" s="33">
        <v>21</v>
      </c>
      <c r="H26" s="9">
        <f t="shared" si="0"/>
        <v>1366.25</v>
      </c>
    </row>
    <row r="27" spans="1:8" x14ac:dyDescent="0.25">
      <c r="A27" s="19" t="s">
        <v>49</v>
      </c>
      <c r="B27" s="20" t="s">
        <v>50</v>
      </c>
      <c r="C27" s="11">
        <v>27</v>
      </c>
      <c r="D27" s="40">
        <v>575</v>
      </c>
      <c r="E27" s="33">
        <v>19</v>
      </c>
      <c r="F27" s="34">
        <v>768.75</v>
      </c>
      <c r="G27" s="33">
        <v>23</v>
      </c>
      <c r="H27" s="9">
        <f t="shared" si="0"/>
        <v>1343.75</v>
      </c>
    </row>
    <row r="28" spans="1:8" x14ac:dyDescent="0.25">
      <c r="A28" s="19" t="s">
        <v>85</v>
      </c>
      <c r="B28" s="20" t="s">
        <v>86</v>
      </c>
      <c r="C28" s="11">
        <v>21</v>
      </c>
      <c r="D28" s="40">
        <v>605</v>
      </c>
      <c r="E28" s="33">
        <v>25</v>
      </c>
      <c r="F28" s="34">
        <v>731.25</v>
      </c>
      <c r="G28" s="33">
        <v>24</v>
      </c>
      <c r="H28" s="9">
        <f t="shared" si="0"/>
        <v>1336.25</v>
      </c>
    </row>
    <row r="29" spans="1:8" x14ac:dyDescent="0.25">
      <c r="A29" s="19" t="s">
        <v>12</v>
      </c>
      <c r="B29" s="20" t="s">
        <v>13</v>
      </c>
      <c r="C29" s="11">
        <v>27</v>
      </c>
      <c r="D29" s="40">
        <v>575</v>
      </c>
      <c r="E29" s="33">
        <v>23</v>
      </c>
      <c r="F29" s="34">
        <v>743.75</v>
      </c>
      <c r="G29" s="33">
        <v>25</v>
      </c>
      <c r="H29" s="9">
        <f t="shared" si="0"/>
        <v>1318.75</v>
      </c>
    </row>
    <row r="30" spans="1:8" x14ac:dyDescent="0.25">
      <c r="A30" s="19" t="s">
        <v>51</v>
      </c>
      <c r="B30" s="20" t="s">
        <v>52</v>
      </c>
      <c r="C30" s="11">
        <v>23</v>
      </c>
      <c r="D30" s="40">
        <v>595</v>
      </c>
      <c r="E30" s="33">
        <v>27</v>
      </c>
      <c r="F30" s="34">
        <v>718.75</v>
      </c>
      <c r="G30" s="33">
        <v>26</v>
      </c>
      <c r="H30" s="9">
        <f t="shared" si="0"/>
        <v>1313.75</v>
      </c>
    </row>
    <row r="31" spans="1:8" x14ac:dyDescent="0.25">
      <c r="A31" s="19" t="s">
        <v>8</v>
      </c>
      <c r="B31" s="20" t="s">
        <v>9</v>
      </c>
      <c r="C31" s="11">
        <v>23</v>
      </c>
      <c r="D31" s="40">
        <v>595</v>
      </c>
      <c r="E31" s="33">
        <v>29</v>
      </c>
      <c r="F31" s="34">
        <v>706.25</v>
      </c>
      <c r="G31" s="33">
        <v>27</v>
      </c>
      <c r="H31" s="9">
        <f t="shared" si="0"/>
        <v>1301.25</v>
      </c>
    </row>
    <row r="32" spans="1:8" x14ac:dyDescent="0.25">
      <c r="A32" s="19" t="s">
        <v>59</v>
      </c>
      <c r="B32" s="20" t="s">
        <v>60</v>
      </c>
      <c r="C32" s="11">
        <v>21</v>
      </c>
      <c r="D32" s="40">
        <v>605</v>
      </c>
      <c r="E32" s="33">
        <v>31</v>
      </c>
      <c r="F32" s="34">
        <v>693.75</v>
      </c>
      <c r="G32" s="33">
        <v>28</v>
      </c>
      <c r="H32" s="9">
        <f t="shared" si="0"/>
        <v>1298.75</v>
      </c>
    </row>
    <row r="33" spans="1:8" x14ac:dyDescent="0.25">
      <c r="A33" s="19" t="s">
        <v>28</v>
      </c>
      <c r="B33" s="20" t="s">
        <v>29</v>
      </c>
      <c r="C33" s="11">
        <v>33</v>
      </c>
      <c r="D33" s="35">
        <v>545</v>
      </c>
      <c r="E33" s="33">
        <v>25</v>
      </c>
      <c r="F33" s="34">
        <v>731.25</v>
      </c>
      <c r="G33" s="33">
        <v>29</v>
      </c>
      <c r="H33" s="9">
        <f t="shared" si="0"/>
        <v>1276.25</v>
      </c>
    </row>
    <row r="34" spans="1:8" x14ac:dyDescent="0.25">
      <c r="A34" s="29" t="s">
        <v>46</v>
      </c>
      <c r="B34" s="20" t="s">
        <v>47</v>
      </c>
      <c r="C34" s="11">
        <v>33</v>
      </c>
      <c r="D34" s="35">
        <v>545</v>
      </c>
      <c r="E34" s="33">
        <v>27</v>
      </c>
      <c r="F34" s="34">
        <v>718.75</v>
      </c>
      <c r="G34" s="33">
        <v>30</v>
      </c>
      <c r="H34" s="9">
        <f t="shared" si="0"/>
        <v>1263.75</v>
      </c>
    </row>
    <row r="35" spans="1:8" x14ac:dyDescent="0.25">
      <c r="A35" s="19" t="s">
        <v>34</v>
      </c>
      <c r="B35" s="20" t="s">
        <v>35</v>
      </c>
      <c r="C35" s="11">
        <v>29</v>
      </c>
      <c r="D35" s="40">
        <v>565</v>
      </c>
      <c r="E35" s="33">
        <v>33</v>
      </c>
      <c r="F35" s="35">
        <v>681.25</v>
      </c>
      <c r="G35" s="33">
        <v>31</v>
      </c>
      <c r="H35" s="9">
        <f t="shared" si="0"/>
        <v>1246.25</v>
      </c>
    </row>
    <row r="36" spans="1:8" x14ac:dyDescent="0.25">
      <c r="A36" s="19" t="s">
        <v>95</v>
      </c>
      <c r="B36" s="20" t="s">
        <v>96</v>
      </c>
      <c r="C36" s="11">
        <v>29</v>
      </c>
      <c r="D36" s="40">
        <v>565</v>
      </c>
      <c r="E36" s="33">
        <v>33</v>
      </c>
      <c r="F36" s="35">
        <v>681.25</v>
      </c>
      <c r="G36" s="33">
        <v>31</v>
      </c>
      <c r="H36" s="9">
        <f t="shared" si="0"/>
        <v>1246.25</v>
      </c>
    </row>
    <row r="37" spans="1:8" x14ac:dyDescent="0.25">
      <c r="A37" s="19" t="s">
        <v>100</v>
      </c>
      <c r="B37" s="20" t="s">
        <v>101</v>
      </c>
      <c r="C37" s="11">
        <v>35</v>
      </c>
      <c r="D37" s="35">
        <v>535</v>
      </c>
      <c r="E37" s="33">
        <v>29</v>
      </c>
      <c r="F37" s="34">
        <v>706.25</v>
      </c>
      <c r="G37" s="33">
        <v>33</v>
      </c>
      <c r="H37" s="9">
        <f t="shared" si="0"/>
        <v>1241.25</v>
      </c>
    </row>
    <row r="38" spans="1:8" x14ac:dyDescent="0.25">
      <c r="A38" s="19" t="s">
        <v>40</v>
      </c>
      <c r="B38" s="20" t="s">
        <v>41</v>
      </c>
      <c r="C38" s="11">
        <v>35</v>
      </c>
      <c r="D38" s="35">
        <v>535</v>
      </c>
      <c r="E38" s="33">
        <v>31</v>
      </c>
      <c r="F38" s="34">
        <v>693.75</v>
      </c>
      <c r="G38" s="33">
        <v>33</v>
      </c>
      <c r="H38" s="9">
        <f t="shared" si="0"/>
        <v>1228.75</v>
      </c>
    </row>
    <row r="39" spans="1:8" x14ac:dyDescent="0.25">
      <c r="A39" s="19" t="s">
        <v>61</v>
      </c>
      <c r="B39" s="20" t="s">
        <v>62</v>
      </c>
      <c r="C39" s="11">
        <v>31</v>
      </c>
      <c r="D39" s="40">
        <v>555</v>
      </c>
      <c r="E39" s="33">
        <v>35</v>
      </c>
      <c r="F39" s="35">
        <v>668.75</v>
      </c>
      <c r="G39" s="33">
        <v>35</v>
      </c>
      <c r="H39" s="9">
        <f t="shared" si="0"/>
        <v>1223.75</v>
      </c>
    </row>
    <row r="40" spans="1:8" x14ac:dyDescent="0.25">
      <c r="A40" s="19" t="s">
        <v>16</v>
      </c>
      <c r="B40" s="20" t="s">
        <v>17</v>
      </c>
      <c r="C40" s="11">
        <v>31</v>
      </c>
      <c r="D40" s="40">
        <v>555</v>
      </c>
      <c r="E40" s="33">
        <v>37</v>
      </c>
      <c r="F40" s="35">
        <v>656.25</v>
      </c>
      <c r="G40" s="33">
        <v>36</v>
      </c>
      <c r="H40" s="9">
        <f t="shared" si="0"/>
        <v>1211.25</v>
      </c>
    </row>
    <row r="41" spans="1:8" x14ac:dyDescent="0.25">
      <c r="A41" s="19" t="s">
        <v>83</v>
      </c>
      <c r="B41" s="20" t="s">
        <v>84</v>
      </c>
      <c r="C41" s="11">
        <v>41</v>
      </c>
      <c r="D41" s="35">
        <v>505</v>
      </c>
      <c r="E41" s="33">
        <v>35</v>
      </c>
      <c r="F41" s="35">
        <v>668.75</v>
      </c>
      <c r="G41" s="33">
        <v>37</v>
      </c>
      <c r="H41" s="9">
        <f t="shared" si="0"/>
        <v>1173.75</v>
      </c>
    </row>
    <row r="42" spans="1:8" x14ac:dyDescent="0.25">
      <c r="A42" s="19" t="s">
        <v>53</v>
      </c>
      <c r="B42" s="20" t="s">
        <v>54</v>
      </c>
      <c r="C42" s="27">
        <v>43</v>
      </c>
      <c r="D42" s="41">
        <v>495</v>
      </c>
      <c r="E42" s="33">
        <v>37</v>
      </c>
      <c r="F42" s="35">
        <v>656.25</v>
      </c>
      <c r="G42" s="33">
        <v>38</v>
      </c>
      <c r="H42" s="9">
        <f t="shared" si="0"/>
        <v>1151.25</v>
      </c>
    </row>
    <row r="43" spans="1:8" x14ac:dyDescent="0.25">
      <c r="A43" s="19" t="s">
        <v>38</v>
      </c>
      <c r="B43" s="20" t="s">
        <v>39</v>
      </c>
      <c r="C43" s="11">
        <v>41</v>
      </c>
      <c r="D43" s="35">
        <v>505</v>
      </c>
      <c r="E43" s="33">
        <v>39</v>
      </c>
      <c r="F43" s="35">
        <v>643.75</v>
      </c>
      <c r="G43" s="33">
        <v>39</v>
      </c>
      <c r="H43" s="9">
        <f t="shared" si="0"/>
        <v>1148.75</v>
      </c>
    </row>
    <row r="44" spans="1:8" x14ac:dyDescent="0.25">
      <c r="A44" s="19" t="s">
        <v>32</v>
      </c>
      <c r="B44" s="20" t="s">
        <v>33</v>
      </c>
      <c r="C44" s="11">
        <v>39</v>
      </c>
      <c r="D44" s="35">
        <v>515</v>
      </c>
      <c r="E44" s="33">
        <v>41</v>
      </c>
      <c r="F44" s="35">
        <v>631.25</v>
      </c>
      <c r="G44" s="33">
        <v>40</v>
      </c>
      <c r="H44" s="9">
        <f t="shared" si="0"/>
        <v>1146.25</v>
      </c>
    </row>
    <row r="45" spans="1:8" x14ac:dyDescent="0.25">
      <c r="A45" s="19" t="s">
        <v>89</v>
      </c>
      <c r="B45" s="20" t="s">
        <v>90</v>
      </c>
      <c r="C45" s="27">
        <v>43</v>
      </c>
      <c r="D45" s="41">
        <v>495</v>
      </c>
      <c r="E45" s="33">
        <v>39</v>
      </c>
      <c r="F45" s="35">
        <v>643.75</v>
      </c>
      <c r="G45" s="33">
        <v>41</v>
      </c>
      <c r="H45" s="9">
        <f t="shared" si="0"/>
        <v>1138.75</v>
      </c>
    </row>
    <row r="46" spans="1:8" x14ac:dyDescent="0.25">
      <c r="A46" s="19" t="s">
        <v>79</v>
      </c>
      <c r="B46" s="20" t="s">
        <v>80</v>
      </c>
      <c r="C46" s="11">
        <v>39</v>
      </c>
      <c r="D46" s="35">
        <v>515</v>
      </c>
      <c r="E46" s="33">
        <v>43</v>
      </c>
      <c r="F46" s="35">
        <v>618.75</v>
      </c>
      <c r="G46" s="33">
        <v>42</v>
      </c>
      <c r="H46" s="9">
        <f t="shared" si="0"/>
        <v>1133.75</v>
      </c>
    </row>
    <row r="47" spans="1:8" x14ac:dyDescent="0.25">
      <c r="A47" s="19" t="s">
        <v>18</v>
      </c>
      <c r="B47" s="20" t="s">
        <v>19</v>
      </c>
      <c r="C47" s="11">
        <v>37</v>
      </c>
      <c r="D47" s="35">
        <v>525</v>
      </c>
      <c r="E47" s="33">
        <v>45</v>
      </c>
      <c r="F47" s="35">
        <v>606.25</v>
      </c>
      <c r="G47" s="33">
        <v>43</v>
      </c>
      <c r="H47" s="9">
        <f t="shared" si="0"/>
        <v>1131.25</v>
      </c>
    </row>
    <row r="48" spans="1:8" x14ac:dyDescent="0.25">
      <c r="A48" s="19" t="s">
        <v>87</v>
      </c>
      <c r="B48" s="20" t="s">
        <v>88</v>
      </c>
      <c r="C48" s="11">
        <v>37</v>
      </c>
      <c r="D48" s="35">
        <v>525</v>
      </c>
      <c r="E48" s="33">
        <v>45</v>
      </c>
      <c r="F48" s="35">
        <v>606.25</v>
      </c>
      <c r="G48" s="33">
        <v>43</v>
      </c>
      <c r="H48" s="9">
        <f t="shared" si="0"/>
        <v>1131.25</v>
      </c>
    </row>
    <row r="49" spans="1:8" x14ac:dyDescent="0.25">
      <c r="A49" s="19" t="s">
        <v>67</v>
      </c>
      <c r="B49" s="20" t="s">
        <v>68</v>
      </c>
      <c r="C49" s="27">
        <v>47</v>
      </c>
      <c r="D49" s="41">
        <v>475</v>
      </c>
      <c r="E49" s="33">
        <v>41</v>
      </c>
      <c r="F49" s="35">
        <v>631.25</v>
      </c>
      <c r="G49" s="33">
        <v>45</v>
      </c>
      <c r="H49" s="9">
        <f t="shared" si="0"/>
        <v>1106.25</v>
      </c>
    </row>
    <row r="50" spans="1:8" x14ac:dyDescent="0.25">
      <c r="A50" s="19" t="s">
        <v>6</v>
      </c>
      <c r="B50" s="20" t="s">
        <v>7</v>
      </c>
      <c r="C50" s="27">
        <v>45</v>
      </c>
      <c r="D50" s="41">
        <v>485</v>
      </c>
      <c r="E50" s="33">
        <v>43</v>
      </c>
      <c r="F50" s="35">
        <v>618.75</v>
      </c>
      <c r="G50" s="33">
        <v>46</v>
      </c>
      <c r="H50" s="9">
        <f t="shared" si="0"/>
        <v>1103.75</v>
      </c>
    </row>
    <row r="51" spans="1:8" x14ac:dyDescent="0.25">
      <c r="A51" s="19" t="s">
        <v>30</v>
      </c>
      <c r="B51" s="20" t="s">
        <v>31</v>
      </c>
      <c r="C51" s="27">
        <v>45</v>
      </c>
      <c r="D51" s="41">
        <v>485</v>
      </c>
      <c r="E51" s="33">
        <v>47</v>
      </c>
      <c r="F51" s="35">
        <v>593.75</v>
      </c>
      <c r="G51" s="33">
        <v>47</v>
      </c>
      <c r="H51" s="9">
        <f t="shared" si="0"/>
        <v>1078.75</v>
      </c>
    </row>
    <row r="52" spans="1:8" ht="16.5" thickBot="1" x14ac:dyDescent="0.3">
      <c r="A52" s="21" t="s">
        <v>10</v>
      </c>
      <c r="B52" s="22" t="s">
        <v>11</v>
      </c>
      <c r="C52" s="28">
        <v>47</v>
      </c>
      <c r="D52" s="42">
        <v>475</v>
      </c>
      <c r="E52" s="43">
        <v>47</v>
      </c>
      <c r="F52" s="44">
        <v>593.75</v>
      </c>
      <c r="G52" s="43">
        <v>48</v>
      </c>
      <c r="H52" s="30">
        <f t="shared" si="0"/>
        <v>1068.75</v>
      </c>
    </row>
  </sheetData>
  <sortState xmlns:xlrd2="http://schemas.microsoft.com/office/spreadsheetml/2017/richdata2" ref="A5:H52">
    <sortCondition descending="1" ref="H5:H52"/>
  </sortState>
  <pageMargins left="0.2" right="0.2" top="0.25" bottom="0.2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Dragan Karadzic</cp:lastModifiedBy>
  <cp:lastPrinted>2021-03-14T00:38:14Z</cp:lastPrinted>
  <dcterms:created xsi:type="dcterms:W3CDTF">2020-02-10T06:50:58Z</dcterms:created>
  <dcterms:modified xsi:type="dcterms:W3CDTF">2021-04-23T19:32:21Z</dcterms:modified>
</cp:coreProperties>
</file>