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groupinc-my.sharepoint.com/personal/mike_carli_allegiantfire_us/Documents/Desktop/Basketball/"/>
    </mc:Choice>
  </mc:AlternateContent>
  <xr:revisionPtr revIDLastSave="67" documentId="8_{989C1F30-1DE7-4F57-93FD-2D105E3D6B93}" xr6:coauthVersionLast="47" xr6:coauthVersionMax="47" xr10:uidLastSave="{38FC1F92-AA17-4EF1-866D-6437C1365B4A}"/>
  <bookViews>
    <workbookView xWindow="11424" yWindow="0" windowWidth="11712" windowHeight="12336" xr2:uid="{C476AC3B-8CB3-499F-9B15-98492635E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8" i="1"/>
  <c r="I11" i="1"/>
  <c r="I10" i="1"/>
  <c r="I18" i="1"/>
  <c r="I17" i="1"/>
  <c r="I22" i="1"/>
  <c r="I24" i="1"/>
  <c r="I4" i="1"/>
  <c r="I6" i="1"/>
  <c r="I7" i="1"/>
  <c r="I9" i="1"/>
  <c r="I16" i="1"/>
  <c r="I15" i="1"/>
  <c r="I19" i="1"/>
  <c r="I20" i="1"/>
  <c r="I21" i="1"/>
  <c r="I23" i="1"/>
  <c r="I29" i="1"/>
  <c r="I32" i="1"/>
  <c r="I33" i="1"/>
  <c r="I41" i="1"/>
  <c r="I44" i="1"/>
  <c r="I49" i="1"/>
  <c r="I48" i="1"/>
  <c r="I54" i="1"/>
  <c r="I59" i="1"/>
  <c r="I62" i="1"/>
  <c r="I30" i="1"/>
  <c r="I31" i="1"/>
  <c r="I34" i="1"/>
  <c r="I43" i="1"/>
  <c r="I46" i="1"/>
  <c r="I47" i="1"/>
  <c r="I57" i="1"/>
  <c r="I56" i="1"/>
  <c r="I58" i="1"/>
  <c r="I61" i="1"/>
  <c r="I28" i="1"/>
  <c r="I35" i="1"/>
  <c r="I36" i="1"/>
  <c r="I37" i="1"/>
  <c r="I42" i="1"/>
  <c r="I45" i="1"/>
  <c r="I50" i="1"/>
  <c r="I55" i="1"/>
  <c r="I60" i="1"/>
  <c r="I63" i="1"/>
  <c r="I3" i="1"/>
</calcChain>
</file>

<file path=xl/sharedStrings.xml><?xml version="1.0" encoding="utf-8"?>
<sst xmlns="http://schemas.openxmlformats.org/spreadsheetml/2006/main" count="111" uniqueCount="70">
  <si>
    <t>Team</t>
  </si>
  <si>
    <t>GP</t>
  </si>
  <si>
    <t>W</t>
  </si>
  <si>
    <t>L</t>
  </si>
  <si>
    <t>For</t>
  </si>
  <si>
    <t>Against</t>
  </si>
  <si>
    <t>PCT</t>
  </si>
  <si>
    <r>
      <t> </t>
    </r>
    <r>
      <rPr>
        <b/>
        <sz val="7"/>
        <color rgb="FF000D65"/>
        <rFont val="Arial"/>
        <family val="2"/>
      </rPr>
      <t>Saxons-Red</t>
    </r>
  </si>
  <si>
    <r>
      <t> </t>
    </r>
    <r>
      <rPr>
        <b/>
        <sz val="7"/>
        <color rgb="FF000D65"/>
        <rFont val="Arial"/>
        <family val="2"/>
      </rPr>
      <t>Geneva-Ayersman</t>
    </r>
  </si>
  <si>
    <r>
      <t> </t>
    </r>
    <r>
      <rPr>
        <b/>
        <sz val="7"/>
        <color rgb="FF000D65"/>
        <rFont val="Arial"/>
        <family val="2"/>
      </rPr>
      <t>Yorkville</t>
    </r>
  </si>
  <si>
    <r>
      <t> </t>
    </r>
    <r>
      <rPr>
        <b/>
        <sz val="7"/>
        <color rgb="FF000D65"/>
        <rFont val="Arial"/>
        <family val="2"/>
      </rPr>
      <t>Elmhurst-White</t>
    </r>
  </si>
  <si>
    <r>
      <t> </t>
    </r>
    <r>
      <rPr>
        <b/>
        <sz val="7"/>
        <color rgb="FF000D65"/>
        <rFont val="Arial"/>
        <family val="2"/>
      </rPr>
      <t>Hinsdale-White</t>
    </r>
  </si>
  <si>
    <r>
      <t> </t>
    </r>
    <r>
      <rPr>
        <b/>
        <sz val="7"/>
        <color rgb="FF000D65"/>
        <rFont val="Arial"/>
        <family val="2"/>
      </rPr>
      <t>St Charles-Black</t>
    </r>
  </si>
  <si>
    <r>
      <t> </t>
    </r>
    <r>
      <rPr>
        <b/>
        <sz val="7"/>
        <color rgb="FF000D65"/>
        <rFont val="Arial"/>
        <family val="2"/>
      </rPr>
      <t>Bartlett Raiders</t>
    </r>
  </si>
  <si>
    <r>
      <t> </t>
    </r>
    <r>
      <rPr>
        <b/>
        <sz val="7"/>
        <color rgb="FF000D65"/>
        <rFont val="Arial"/>
        <family val="2"/>
      </rPr>
      <t>Huntley-Black</t>
    </r>
  </si>
  <si>
    <r>
      <t> </t>
    </r>
    <r>
      <rPr>
        <b/>
        <sz val="7"/>
        <color rgb="FF000D65"/>
        <rFont val="Arial"/>
        <family val="2"/>
      </rPr>
      <t>GE Raiders-Red</t>
    </r>
  </si>
  <si>
    <r>
      <t> </t>
    </r>
    <r>
      <rPr>
        <b/>
        <sz val="7"/>
        <color rgb="FF000D65"/>
        <rFont val="Arial"/>
        <family val="2"/>
      </rPr>
      <t>Kaneland-Black</t>
    </r>
  </si>
  <si>
    <r>
      <t> </t>
    </r>
    <r>
      <rPr>
        <b/>
        <sz val="7"/>
        <color rgb="FF000D65"/>
        <rFont val="Arial"/>
        <family val="2"/>
      </rPr>
      <t>DG Wolfpack-Purple</t>
    </r>
  </si>
  <si>
    <r>
      <t> </t>
    </r>
    <r>
      <rPr>
        <b/>
        <sz val="7"/>
        <color rgb="FF000D65"/>
        <rFont val="Arial"/>
        <family val="2"/>
      </rPr>
      <t>Future Warriors-Green</t>
    </r>
  </si>
  <si>
    <r>
      <t> </t>
    </r>
    <r>
      <rPr>
        <b/>
        <sz val="7"/>
        <color rgb="FF000D65"/>
        <rFont val="Arial"/>
        <family val="2"/>
      </rPr>
      <t>Wheatland</t>
    </r>
  </si>
  <si>
    <r>
      <t> </t>
    </r>
    <r>
      <rPr>
        <b/>
        <sz val="7"/>
        <color rgb="FF000D65"/>
        <rFont val="Arial"/>
        <family val="2"/>
      </rPr>
      <t>Oswego East-White</t>
    </r>
  </si>
  <si>
    <r>
      <t> </t>
    </r>
    <r>
      <rPr>
        <b/>
        <sz val="7"/>
        <color rgb="FF000D65"/>
        <rFont val="Arial"/>
        <family val="2"/>
      </rPr>
      <t>Western Springs-Gabrione</t>
    </r>
  </si>
  <si>
    <r>
      <t> </t>
    </r>
    <r>
      <rPr>
        <b/>
        <sz val="7"/>
        <color rgb="FF000D65"/>
        <rFont val="Arial"/>
        <family val="2"/>
      </rPr>
      <t>Batavia-Red</t>
    </r>
  </si>
  <si>
    <r>
      <t> </t>
    </r>
    <r>
      <rPr>
        <b/>
        <sz val="7"/>
        <color rgb="FF000D65"/>
        <rFont val="Arial"/>
        <family val="2"/>
      </rPr>
      <t>Plainfield-Green</t>
    </r>
  </si>
  <si>
    <r>
      <t> </t>
    </r>
    <r>
      <rPr>
        <b/>
        <sz val="7"/>
        <color rgb="FF000D65"/>
        <rFont val="Arial"/>
        <family val="2"/>
      </rPr>
      <t>West Chicago</t>
    </r>
  </si>
  <si>
    <r>
      <t> </t>
    </r>
    <r>
      <rPr>
        <b/>
        <sz val="7"/>
        <color rgb="FF000D65"/>
        <rFont val="Arial"/>
        <family val="2"/>
      </rPr>
      <t>Junior Redwing</t>
    </r>
  </si>
  <si>
    <r>
      <t> </t>
    </r>
    <r>
      <rPr>
        <b/>
        <sz val="7"/>
        <color rgb="FF000D65"/>
        <rFont val="Arial"/>
        <family val="2"/>
      </rPr>
      <t>Geneva-Cloutier</t>
    </r>
  </si>
  <si>
    <r>
      <t> </t>
    </r>
    <r>
      <rPr>
        <b/>
        <sz val="7"/>
        <color rgb="FF000D65"/>
        <rFont val="Arial"/>
        <family val="2"/>
      </rPr>
      <t>Team MC</t>
    </r>
  </si>
  <si>
    <r>
      <t> </t>
    </r>
    <r>
      <rPr>
        <b/>
        <sz val="7"/>
        <color rgb="FF000D65"/>
        <rFont val="Arial"/>
        <family val="2"/>
      </rPr>
      <t>GE Titans-White</t>
    </r>
  </si>
  <si>
    <r>
      <t> </t>
    </r>
    <r>
      <rPr>
        <b/>
        <sz val="7"/>
        <color rgb="FF000D65"/>
        <rFont val="Arial"/>
        <family val="2"/>
      </rPr>
      <t>Kaneland-White</t>
    </r>
  </si>
  <si>
    <r>
      <t> </t>
    </r>
    <r>
      <rPr>
        <b/>
        <sz val="7"/>
        <color rgb="FF000D65"/>
        <rFont val="Arial"/>
        <family val="2"/>
      </rPr>
      <t>Barrington</t>
    </r>
  </si>
  <si>
    <r>
      <t> </t>
    </r>
    <r>
      <rPr>
        <b/>
        <sz val="7"/>
        <color rgb="FF000D65"/>
        <rFont val="Arial"/>
        <family val="2"/>
      </rPr>
      <t>Hinsdale-Black</t>
    </r>
  </si>
  <si>
    <r>
      <t> </t>
    </r>
    <r>
      <rPr>
        <b/>
        <sz val="7"/>
        <color rgb="FF000D65"/>
        <rFont val="Arial"/>
        <family val="2"/>
      </rPr>
      <t>Hoffman Estates</t>
    </r>
  </si>
  <si>
    <r>
      <t> </t>
    </r>
    <r>
      <rPr>
        <b/>
        <sz val="7"/>
        <color rgb="FF000D65"/>
        <rFont val="Arial"/>
        <family val="2"/>
      </rPr>
      <t>Wheaton North-Blue</t>
    </r>
  </si>
  <si>
    <r>
      <t> </t>
    </r>
    <r>
      <rPr>
        <b/>
        <sz val="7"/>
        <color rgb="FF000D65"/>
        <rFont val="Arial"/>
        <family val="2"/>
      </rPr>
      <t>Timothy Christian-Red</t>
    </r>
  </si>
  <si>
    <r>
      <t> </t>
    </r>
    <r>
      <rPr>
        <b/>
        <sz val="7"/>
        <color rgb="FF000D65"/>
        <rFont val="Arial"/>
        <family val="2"/>
      </rPr>
      <t>Addison</t>
    </r>
  </si>
  <si>
    <r>
      <t> </t>
    </r>
    <r>
      <rPr>
        <b/>
        <sz val="7"/>
        <color rgb="FF000D65"/>
        <rFont val="Arial"/>
        <family val="2"/>
      </rPr>
      <t>Ridgewood</t>
    </r>
  </si>
  <si>
    <r>
      <t> </t>
    </r>
    <r>
      <rPr>
        <b/>
        <sz val="7"/>
        <color rgb="FF000D65"/>
        <rFont val="Arial"/>
        <family val="2"/>
      </rPr>
      <t>LaGrange</t>
    </r>
  </si>
  <si>
    <r>
      <t> </t>
    </r>
    <r>
      <rPr>
        <b/>
        <sz val="7"/>
        <color rgb="FF000D65"/>
        <rFont val="Arial"/>
        <family val="2"/>
      </rPr>
      <t>Future Huskies-Navy</t>
    </r>
  </si>
  <si>
    <r>
      <t> </t>
    </r>
    <r>
      <rPr>
        <b/>
        <sz val="7"/>
        <color rgb="FF000D65"/>
        <rFont val="Arial"/>
        <family val="2"/>
      </rPr>
      <t>Juniors Spartans</t>
    </r>
  </si>
  <si>
    <r>
      <t> </t>
    </r>
    <r>
      <rPr>
        <b/>
        <sz val="7"/>
        <color rgb="FF000D65"/>
        <rFont val="Arial"/>
        <family val="2"/>
      </rPr>
      <t>Oswego East-Blue</t>
    </r>
  </si>
  <si>
    <r>
      <t> </t>
    </r>
    <r>
      <rPr>
        <b/>
        <sz val="7"/>
        <color rgb="FF000D65"/>
        <rFont val="Arial"/>
        <family val="2"/>
      </rPr>
      <t>WIBA</t>
    </r>
  </si>
  <si>
    <r>
      <t> </t>
    </r>
    <r>
      <rPr>
        <b/>
        <sz val="7"/>
        <color rgb="FF000D65"/>
        <rFont val="Arial"/>
        <family val="2"/>
      </rPr>
      <t>Saxons-White</t>
    </r>
  </si>
  <si>
    <r>
      <t> </t>
    </r>
    <r>
      <rPr>
        <b/>
        <sz val="7"/>
        <color rgb="FF000D65"/>
        <rFont val="Arial"/>
        <family val="2"/>
      </rPr>
      <t>Palatine-White</t>
    </r>
  </si>
  <si>
    <r>
      <t> </t>
    </r>
    <r>
      <rPr>
        <b/>
        <sz val="7"/>
        <color rgb="FF000D65"/>
        <rFont val="Arial"/>
        <family val="2"/>
      </rPr>
      <t>St Charles-Red</t>
    </r>
  </si>
  <si>
    <r>
      <t> </t>
    </r>
    <r>
      <rPr>
        <b/>
        <sz val="7"/>
        <color rgb="FF000D65"/>
        <rFont val="Arial"/>
        <family val="2"/>
      </rPr>
      <t>Nomads</t>
    </r>
  </si>
  <si>
    <r>
      <t> </t>
    </r>
    <r>
      <rPr>
        <b/>
        <sz val="7"/>
        <color rgb="FF000D65"/>
        <rFont val="Arial"/>
        <family val="2"/>
      </rPr>
      <t>South Elgin</t>
    </r>
  </si>
  <si>
    <r>
      <t> </t>
    </r>
    <r>
      <rPr>
        <b/>
        <sz val="7"/>
        <color rgb="FF000D65"/>
        <rFont val="Arial"/>
        <family val="2"/>
      </rPr>
      <t>Future Warriors-Black</t>
    </r>
  </si>
  <si>
    <r>
      <t> </t>
    </r>
    <r>
      <rPr>
        <b/>
        <sz val="7"/>
        <color rgb="FF000D65"/>
        <rFont val="Arial"/>
        <family val="2"/>
      </rPr>
      <t>Willowbrook</t>
    </r>
  </si>
  <si>
    <r>
      <t> </t>
    </r>
    <r>
      <rPr>
        <b/>
        <sz val="7"/>
        <color rgb="FF000D65"/>
        <rFont val="Arial"/>
        <family val="2"/>
      </rPr>
      <t>Junior Bengals</t>
    </r>
  </si>
  <si>
    <r>
      <t> </t>
    </r>
    <r>
      <rPr>
        <b/>
        <sz val="7"/>
        <color rgb="FF000D65"/>
        <rFont val="Arial"/>
        <family val="2"/>
      </rPr>
      <t>WWS-Black</t>
    </r>
  </si>
  <si>
    <r>
      <t> </t>
    </r>
    <r>
      <rPr>
        <b/>
        <sz val="7"/>
        <color rgb="FF000D65"/>
        <rFont val="Arial"/>
        <family val="2"/>
      </rPr>
      <t>Geneva-Koenig</t>
    </r>
  </si>
  <si>
    <r>
      <t> </t>
    </r>
    <r>
      <rPr>
        <b/>
        <sz val="7"/>
        <color rgb="FF000D65"/>
        <rFont val="Arial"/>
        <family val="2"/>
      </rPr>
      <t>Westmont</t>
    </r>
  </si>
  <si>
    <r>
      <t> </t>
    </r>
    <r>
      <rPr>
        <b/>
        <sz val="7"/>
        <color rgb="FF000D65"/>
        <rFont val="Arial"/>
        <family val="2"/>
      </rPr>
      <t>Rolling Meadows-Purple</t>
    </r>
  </si>
  <si>
    <r>
      <t> </t>
    </r>
    <r>
      <rPr>
        <b/>
        <sz val="7"/>
        <color rgb="FF000D65"/>
        <rFont val="Arial"/>
        <family val="2"/>
      </rPr>
      <t>Wheatland-Gold</t>
    </r>
  </si>
  <si>
    <t>Avg Pts Allowed</t>
  </si>
  <si>
    <t>H2H</t>
  </si>
  <si>
    <t>SEED</t>
  </si>
  <si>
    <t>2-0 vs Hinsdale</t>
  </si>
  <si>
    <t>2-0 vs Oswego</t>
  </si>
  <si>
    <t>2-0 vs St Charles</t>
  </si>
  <si>
    <t>2-0 vs Barrington</t>
  </si>
  <si>
    <t>1-1 vs St Charles</t>
  </si>
  <si>
    <t>1-1 vs Palatine</t>
  </si>
  <si>
    <t>2-0 vs WIBA</t>
  </si>
  <si>
    <t>LOW SILVER TOP 9</t>
  </si>
  <si>
    <t>LOW SILVER BOTTOM 10</t>
  </si>
  <si>
    <t>BRONZE TOP 10</t>
  </si>
  <si>
    <t>BRONZE MIDDLE 10</t>
  </si>
  <si>
    <t>BRONZE BOTTOM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</si>
</sst>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7"/>
      <color rgb="FFFFFFFF"/>
      <name val="Arial"/>
      <family val="2"/>
    </font>
    <font>
      <sz val="7"/>
      <color theme="1"/>
      <name val="Arial"/>
      <family val="2"/>
    </font>
    <font>
      <b/>
      <sz val="7"/>
      <color rgb="FF000D65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3457-E260-451A-9D98-B2026DD2C41B}">
  <dimension ref="A1:J63"/>
  <sheetViews>
    <sheetView tabSelected="1" workbookViewId="0">
      <selection activeCell="N44" sqref="N44"/>
    </sheetView>
  </sheetViews>
  <sheetFormatPr defaultRowHeight="14.4" x14ac:dyDescent="0.3"/>
  <cols>
    <col min="2" max="2" width="26.33203125" customWidth="1"/>
    <col min="9" max="9" width="12" bestFit="1" customWidth="1"/>
    <col min="10" max="10" width="12.77734375" customWidth="1"/>
  </cols>
  <sheetData>
    <row r="1" spans="1:10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">
      <c r="A2" s="1" t="s">
        <v>57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55</v>
      </c>
      <c r="J2" s="1" t="s">
        <v>56</v>
      </c>
    </row>
    <row r="3" spans="1:10" x14ac:dyDescent="0.3">
      <c r="A3" s="3">
        <v>1</v>
      </c>
      <c r="B3" s="2" t="s">
        <v>7</v>
      </c>
      <c r="C3" s="3">
        <v>16</v>
      </c>
      <c r="D3" s="3">
        <v>15</v>
      </c>
      <c r="E3" s="3">
        <v>1</v>
      </c>
      <c r="F3" s="3">
        <v>748</v>
      </c>
      <c r="G3" s="3">
        <v>475</v>
      </c>
      <c r="H3" s="3">
        <v>0.93799999999999994</v>
      </c>
      <c r="I3" s="5">
        <f>G3/C3</f>
        <v>29.6875</v>
      </c>
      <c r="J3" s="3"/>
    </row>
    <row r="4" spans="1:10" x14ac:dyDescent="0.3">
      <c r="A4" s="3">
        <v>2</v>
      </c>
      <c r="B4" s="2" t="s">
        <v>16</v>
      </c>
      <c r="C4" s="3">
        <v>17</v>
      </c>
      <c r="D4" s="3">
        <v>15</v>
      </c>
      <c r="E4" s="3">
        <v>2</v>
      </c>
      <c r="F4" s="3">
        <v>740</v>
      </c>
      <c r="G4" s="3">
        <v>604</v>
      </c>
      <c r="H4" s="3">
        <v>0.88200000000000001</v>
      </c>
      <c r="I4" s="5">
        <f>G4/C4</f>
        <v>35.529411764705884</v>
      </c>
      <c r="J4" s="4"/>
    </row>
    <row r="5" spans="1:10" x14ac:dyDescent="0.3">
      <c r="A5" s="3">
        <v>3</v>
      </c>
      <c r="B5" s="2" t="s">
        <v>8</v>
      </c>
      <c r="C5" s="3">
        <v>16</v>
      </c>
      <c r="D5" s="3">
        <v>14</v>
      </c>
      <c r="E5" s="3">
        <v>2</v>
      </c>
      <c r="F5" s="3">
        <v>733</v>
      </c>
      <c r="G5" s="3">
        <v>510</v>
      </c>
      <c r="H5" s="3">
        <v>0.875</v>
      </c>
      <c r="I5" s="5">
        <f>G5/C5</f>
        <v>31.875</v>
      </c>
      <c r="J5" s="4"/>
    </row>
    <row r="6" spans="1:10" x14ac:dyDescent="0.3">
      <c r="A6" s="3">
        <v>4</v>
      </c>
      <c r="B6" s="2" t="s">
        <v>17</v>
      </c>
      <c r="C6" s="3">
        <v>18</v>
      </c>
      <c r="D6" s="3">
        <v>15</v>
      </c>
      <c r="E6" s="3">
        <v>3</v>
      </c>
      <c r="F6" s="3">
        <v>721</v>
      </c>
      <c r="G6" s="3">
        <v>503</v>
      </c>
      <c r="H6" s="3">
        <v>0.83299999999999996</v>
      </c>
      <c r="I6" s="5">
        <f>G6/C6</f>
        <v>27.944444444444443</v>
      </c>
      <c r="J6" s="4"/>
    </row>
    <row r="7" spans="1:10" x14ac:dyDescent="0.3">
      <c r="A7" s="3">
        <v>5</v>
      </c>
      <c r="B7" s="2" t="s">
        <v>18</v>
      </c>
      <c r="C7" s="3">
        <v>18</v>
      </c>
      <c r="D7" s="3">
        <v>14</v>
      </c>
      <c r="E7" s="3">
        <v>4</v>
      </c>
      <c r="F7" s="3">
        <v>656</v>
      </c>
      <c r="G7" s="3">
        <v>483</v>
      </c>
      <c r="H7" s="3">
        <v>0.77800000000000002</v>
      </c>
      <c r="I7" s="5">
        <f>G7/C7</f>
        <v>26.833333333333332</v>
      </c>
      <c r="J7" s="4"/>
    </row>
    <row r="8" spans="1:10" ht="14.4" customHeight="1" x14ac:dyDescent="0.3">
      <c r="A8" s="3">
        <v>6</v>
      </c>
      <c r="B8" s="2" t="s">
        <v>9</v>
      </c>
      <c r="C8" s="3">
        <v>16</v>
      </c>
      <c r="D8" s="3">
        <v>12</v>
      </c>
      <c r="E8" s="3">
        <v>4</v>
      </c>
      <c r="F8" s="3">
        <v>667</v>
      </c>
      <c r="G8" s="3">
        <v>550</v>
      </c>
      <c r="H8" s="3">
        <v>0.75</v>
      </c>
      <c r="I8" s="5">
        <f>G8/C8</f>
        <v>34.375</v>
      </c>
      <c r="J8" s="4"/>
    </row>
    <row r="9" spans="1:10" x14ac:dyDescent="0.3">
      <c r="A9" s="3">
        <v>7</v>
      </c>
      <c r="B9" s="2" t="s">
        <v>19</v>
      </c>
      <c r="C9" s="3">
        <v>17</v>
      </c>
      <c r="D9" s="3">
        <v>12</v>
      </c>
      <c r="E9" s="3">
        <v>5</v>
      </c>
      <c r="F9" s="3">
        <v>822</v>
      </c>
      <c r="G9" s="3">
        <v>691</v>
      </c>
      <c r="H9" s="3">
        <v>0.70599999999999996</v>
      </c>
      <c r="I9" s="5">
        <f>G9/C9</f>
        <v>40.647058823529413</v>
      </c>
      <c r="J9" s="4"/>
    </row>
    <row r="10" spans="1:10" ht="14.4" customHeight="1" x14ac:dyDescent="0.3">
      <c r="A10" s="3">
        <v>8</v>
      </c>
      <c r="B10" s="2" t="s">
        <v>11</v>
      </c>
      <c r="C10" s="3">
        <v>16</v>
      </c>
      <c r="D10" s="3">
        <v>7</v>
      </c>
      <c r="E10" s="3">
        <v>9</v>
      </c>
      <c r="F10" s="3">
        <v>568</v>
      </c>
      <c r="G10" s="3">
        <v>648</v>
      </c>
      <c r="H10" s="3">
        <v>0.438</v>
      </c>
      <c r="I10" s="5">
        <f>G10/C10</f>
        <v>40.5</v>
      </c>
      <c r="J10" s="4" t="s">
        <v>58</v>
      </c>
    </row>
    <row r="11" spans="1:10" x14ac:dyDescent="0.3">
      <c r="A11" s="3">
        <v>9</v>
      </c>
      <c r="B11" s="2" t="s">
        <v>10</v>
      </c>
      <c r="C11" s="3">
        <v>16</v>
      </c>
      <c r="D11" s="3">
        <v>7</v>
      </c>
      <c r="E11" s="3">
        <v>9</v>
      </c>
      <c r="F11" s="3">
        <v>548</v>
      </c>
      <c r="G11" s="3">
        <v>560</v>
      </c>
      <c r="H11" s="3">
        <v>0.438</v>
      </c>
      <c r="I11" s="5">
        <f>G11/C11</f>
        <v>35</v>
      </c>
      <c r="J11" s="4"/>
    </row>
    <row r="12" spans="1:10" s="12" customFormat="1" x14ac:dyDescent="0.3">
      <c r="A12" s="6"/>
      <c r="B12" s="7"/>
      <c r="C12" s="8"/>
      <c r="D12" s="8"/>
      <c r="E12" s="8"/>
      <c r="F12" s="8"/>
      <c r="G12" s="8"/>
      <c r="H12" s="8"/>
      <c r="I12" s="9"/>
      <c r="J12" s="10"/>
    </row>
    <row r="13" spans="1:10" x14ac:dyDescent="0.3">
      <c r="A13" s="13" t="s">
        <v>66</v>
      </c>
      <c r="B13" s="14"/>
      <c r="C13" s="14"/>
      <c r="D13" s="14"/>
      <c r="E13" s="14"/>
      <c r="F13" s="14"/>
      <c r="G13" s="14"/>
      <c r="H13" s="14"/>
      <c r="I13" s="14"/>
      <c r="J13" s="15"/>
    </row>
    <row r="14" spans="1:10" x14ac:dyDescent="0.3">
      <c r="A14" s="1" t="s">
        <v>57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55</v>
      </c>
      <c r="J14" s="1" t="s">
        <v>56</v>
      </c>
    </row>
    <row r="15" spans="1:10" x14ac:dyDescent="0.3">
      <c r="A15" s="3">
        <v>1</v>
      </c>
      <c r="B15" s="2" t="s">
        <v>21</v>
      </c>
      <c r="C15" s="3">
        <v>18</v>
      </c>
      <c r="D15" s="3">
        <v>7</v>
      </c>
      <c r="E15" s="3">
        <v>11</v>
      </c>
      <c r="F15" s="3">
        <v>614</v>
      </c>
      <c r="G15" s="3">
        <v>705</v>
      </c>
      <c r="H15" s="3">
        <v>0.38900000000000001</v>
      </c>
      <c r="I15" s="5">
        <f>G15/C15</f>
        <v>39.166666666666664</v>
      </c>
      <c r="J15" s="4" t="s">
        <v>59</v>
      </c>
    </row>
    <row r="16" spans="1:10" x14ac:dyDescent="0.3">
      <c r="A16" s="3">
        <v>2</v>
      </c>
      <c r="B16" s="2" t="s">
        <v>20</v>
      </c>
      <c r="C16" s="3">
        <v>18</v>
      </c>
      <c r="D16" s="3">
        <v>7</v>
      </c>
      <c r="E16" s="3">
        <v>11</v>
      </c>
      <c r="F16" s="3">
        <v>592</v>
      </c>
      <c r="G16" s="3">
        <v>703</v>
      </c>
      <c r="H16" s="3">
        <v>0.38900000000000001</v>
      </c>
      <c r="I16" s="5">
        <f>G16/C16</f>
        <v>39.055555555555557</v>
      </c>
      <c r="J16" s="4"/>
    </row>
    <row r="17" spans="1:10" x14ac:dyDescent="0.3">
      <c r="A17" s="3">
        <v>3</v>
      </c>
      <c r="B17" s="2" t="s">
        <v>13</v>
      </c>
      <c r="C17" s="3">
        <v>16</v>
      </c>
      <c r="D17" s="3">
        <v>6</v>
      </c>
      <c r="E17" s="3">
        <v>10</v>
      </c>
      <c r="F17" s="3">
        <v>580</v>
      </c>
      <c r="G17" s="3">
        <v>654</v>
      </c>
      <c r="H17" s="3">
        <v>0.375</v>
      </c>
      <c r="I17" s="5">
        <f>G17/C17</f>
        <v>40.875</v>
      </c>
      <c r="J17" s="4" t="s">
        <v>60</v>
      </c>
    </row>
    <row r="18" spans="1:10" x14ac:dyDescent="0.3">
      <c r="A18" s="3">
        <v>4</v>
      </c>
      <c r="B18" s="2" t="s">
        <v>12</v>
      </c>
      <c r="C18" s="3">
        <v>16</v>
      </c>
      <c r="D18" s="3">
        <v>6</v>
      </c>
      <c r="E18" s="3">
        <v>10</v>
      </c>
      <c r="F18" s="3">
        <v>522</v>
      </c>
      <c r="G18" s="3">
        <v>654</v>
      </c>
      <c r="H18" s="3">
        <v>0.375</v>
      </c>
      <c r="I18" s="5">
        <f>G18/C18</f>
        <v>40.875</v>
      </c>
      <c r="J18" s="4"/>
    </row>
    <row r="19" spans="1:10" x14ac:dyDescent="0.3">
      <c r="A19" s="3">
        <v>5</v>
      </c>
      <c r="B19" s="2" t="s">
        <v>22</v>
      </c>
      <c r="C19" s="3">
        <v>18</v>
      </c>
      <c r="D19" s="3">
        <v>6</v>
      </c>
      <c r="E19" s="3">
        <v>12</v>
      </c>
      <c r="F19" s="3">
        <v>536</v>
      </c>
      <c r="G19" s="3">
        <v>654</v>
      </c>
      <c r="H19" s="3">
        <v>0.33300000000000002</v>
      </c>
      <c r="I19" s="5">
        <f>G19/C19</f>
        <v>36.333333333333336</v>
      </c>
      <c r="J19" s="4"/>
    </row>
    <row r="20" spans="1:10" x14ac:dyDescent="0.3">
      <c r="A20" s="3">
        <v>6</v>
      </c>
      <c r="B20" s="2" t="s">
        <v>23</v>
      </c>
      <c r="C20" s="3">
        <v>18</v>
      </c>
      <c r="D20" s="3">
        <v>5</v>
      </c>
      <c r="E20" s="3">
        <v>13</v>
      </c>
      <c r="F20" s="3">
        <v>554</v>
      </c>
      <c r="G20" s="3">
        <v>673</v>
      </c>
      <c r="H20" s="3">
        <v>0.27800000000000002</v>
      </c>
      <c r="I20" s="5">
        <f>G20/C20</f>
        <v>37.388888888888886</v>
      </c>
      <c r="J20" s="4"/>
    </row>
    <row r="21" spans="1:10" x14ac:dyDescent="0.3">
      <c r="A21" s="3">
        <v>7</v>
      </c>
      <c r="B21" s="2" t="s">
        <v>24</v>
      </c>
      <c r="C21" s="3">
        <v>18</v>
      </c>
      <c r="D21" s="3">
        <v>5</v>
      </c>
      <c r="E21" s="3">
        <v>13</v>
      </c>
      <c r="F21" s="3">
        <v>665</v>
      </c>
      <c r="G21" s="3">
        <v>757</v>
      </c>
      <c r="H21" s="3">
        <v>0.27800000000000002</v>
      </c>
      <c r="I21" s="5">
        <f>G21/C21</f>
        <v>42.055555555555557</v>
      </c>
      <c r="J21" s="4"/>
    </row>
    <row r="22" spans="1:10" x14ac:dyDescent="0.3">
      <c r="A22" s="3">
        <v>8</v>
      </c>
      <c r="B22" s="2" t="s">
        <v>14</v>
      </c>
      <c r="C22" s="3">
        <v>16</v>
      </c>
      <c r="D22" s="3">
        <v>3</v>
      </c>
      <c r="E22" s="3">
        <v>13</v>
      </c>
      <c r="F22" s="3">
        <v>483</v>
      </c>
      <c r="G22" s="3">
        <v>609</v>
      </c>
      <c r="H22" s="3">
        <v>0.188</v>
      </c>
      <c r="I22" s="5">
        <f>G22/C22</f>
        <v>38.0625</v>
      </c>
      <c r="J22" s="4"/>
    </row>
    <row r="23" spans="1:10" x14ac:dyDescent="0.3">
      <c r="A23" s="3">
        <v>9</v>
      </c>
      <c r="B23" s="2" t="s">
        <v>25</v>
      </c>
      <c r="C23" s="3">
        <v>18</v>
      </c>
      <c r="D23" s="3">
        <v>3</v>
      </c>
      <c r="E23" s="3">
        <v>15</v>
      </c>
      <c r="F23" s="3">
        <v>528</v>
      </c>
      <c r="G23" s="3">
        <v>655</v>
      </c>
      <c r="H23" s="3">
        <v>0.16700000000000001</v>
      </c>
      <c r="I23" s="5">
        <f>G23/C23</f>
        <v>36.388888888888886</v>
      </c>
      <c r="J23" s="4"/>
    </row>
    <row r="24" spans="1:10" x14ac:dyDescent="0.3">
      <c r="A24" s="3">
        <v>10</v>
      </c>
      <c r="B24" s="2" t="s">
        <v>15</v>
      </c>
      <c r="C24" s="3">
        <v>16</v>
      </c>
      <c r="D24" s="3">
        <v>2</v>
      </c>
      <c r="E24" s="3">
        <v>14</v>
      </c>
      <c r="F24" s="3">
        <v>436</v>
      </c>
      <c r="G24" s="3">
        <v>625</v>
      </c>
      <c r="H24" s="3">
        <v>0.125</v>
      </c>
      <c r="I24" s="5">
        <f>G24/C24</f>
        <v>39.0625</v>
      </c>
      <c r="J24" s="4"/>
    </row>
    <row r="25" spans="1:10" s="12" customFormat="1" x14ac:dyDescent="0.3">
      <c r="A25" s="6"/>
      <c r="B25" s="7"/>
      <c r="C25" s="8"/>
      <c r="D25" s="8"/>
      <c r="E25" s="8"/>
      <c r="F25" s="8"/>
      <c r="G25" s="8"/>
      <c r="H25" s="8"/>
      <c r="I25" s="9"/>
      <c r="J25" s="10"/>
    </row>
    <row r="26" spans="1:10" x14ac:dyDescent="0.3">
      <c r="A26" s="13" t="s">
        <v>67</v>
      </c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3">
      <c r="A27" s="1" t="s">
        <v>57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55</v>
      </c>
      <c r="J27" s="1" t="s">
        <v>56</v>
      </c>
    </row>
    <row r="28" spans="1:10" x14ac:dyDescent="0.3">
      <c r="A28" s="3">
        <v>1</v>
      </c>
      <c r="B28" s="2" t="s">
        <v>45</v>
      </c>
      <c r="C28" s="3">
        <v>18</v>
      </c>
      <c r="D28" s="3">
        <v>18</v>
      </c>
      <c r="E28" s="3">
        <v>0</v>
      </c>
      <c r="F28" s="3">
        <v>907</v>
      </c>
      <c r="G28" s="3">
        <v>468</v>
      </c>
      <c r="H28" s="3">
        <v>1</v>
      </c>
      <c r="I28" s="5">
        <f>G28/C28</f>
        <v>26</v>
      </c>
      <c r="J28" s="4"/>
    </row>
    <row r="29" spans="1:10" x14ac:dyDescent="0.3">
      <c r="A29" s="3">
        <v>2</v>
      </c>
      <c r="B29" s="2" t="s">
        <v>26</v>
      </c>
      <c r="C29" s="3">
        <v>18</v>
      </c>
      <c r="D29" s="3">
        <v>17</v>
      </c>
      <c r="E29" s="3">
        <v>1</v>
      </c>
      <c r="F29" s="3">
        <v>766</v>
      </c>
      <c r="G29" s="3">
        <v>398</v>
      </c>
      <c r="H29" s="3">
        <v>0.94399999999999995</v>
      </c>
      <c r="I29" s="5">
        <f>G29/C29</f>
        <v>22.111111111111111</v>
      </c>
      <c r="J29" s="3"/>
    </row>
    <row r="30" spans="1:10" x14ac:dyDescent="0.3">
      <c r="A30" s="3">
        <v>3</v>
      </c>
      <c r="B30" s="2" t="s">
        <v>35</v>
      </c>
      <c r="C30" s="3">
        <v>18</v>
      </c>
      <c r="D30" s="3">
        <v>16</v>
      </c>
      <c r="E30" s="3">
        <v>2</v>
      </c>
      <c r="F30" s="3">
        <v>687</v>
      </c>
      <c r="G30" s="3">
        <v>390</v>
      </c>
      <c r="H30" s="3">
        <v>0.88900000000000001</v>
      </c>
      <c r="I30" s="5">
        <f>G30/C30</f>
        <v>21.666666666666668</v>
      </c>
      <c r="J30" s="4"/>
    </row>
    <row r="31" spans="1:10" x14ac:dyDescent="0.3">
      <c r="A31" s="3">
        <v>4</v>
      </c>
      <c r="B31" s="2" t="s">
        <v>36</v>
      </c>
      <c r="C31" s="3">
        <v>17</v>
      </c>
      <c r="D31" s="3">
        <v>15</v>
      </c>
      <c r="E31" s="3">
        <v>2</v>
      </c>
      <c r="F31" s="3">
        <v>623</v>
      </c>
      <c r="G31" s="3">
        <v>422</v>
      </c>
      <c r="H31" s="3">
        <v>0.88200000000000001</v>
      </c>
      <c r="I31" s="5">
        <f>G31/C31</f>
        <v>24.823529411764707</v>
      </c>
      <c r="J31" s="4"/>
    </row>
    <row r="32" spans="1:10" x14ac:dyDescent="0.3">
      <c r="A32" s="3">
        <v>5</v>
      </c>
      <c r="B32" s="2" t="s">
        <v>27</v>
      </c>
      <c r="C32" s="3">
        <v>17</v>
      </c>
      <c r="D32" s="3">
        <v>14</v>
      </c>
      <c r="E32" s="3">
        <v>3</v>
      </c>
      <c r="F32" s="3">
        <v>628</v>
      </c>
      <c r="G32" s="3">
        <v>526</v>
      </c>
      <c r="H32" s="3">
        <v>0.82399999999999995</v>
      </c>
      <c r="I32" s="5">
        <f>G32/C32</f>
        <v>30.941176470588236</v>
      </c>
      <c r="J32" s="4"/>
    </row>
    <row r="33" spans="1:10" x14ac:dyDescent="0.3">
      <c r="A33" s="3">
        <v>6</v>
      </c>
      <c r="B33" s="2" t="s">
        <v>28</v>
      </c>
      <c r="C33" s="3">
        <v>18</v>
      </c>
      <c r="D33" s="3">
        <v>14</v>
      </c>
      <c r="E33" s="3">
        <v>4</v>
      </c>
      <c r="F33" s="3">
        <v>644</v>
      </c>
      <c r="G33" s="3">
        <v>492</v>
      </c>
      <c r="H33" s="3">
        <v>0.77800000000000002</v>
      </c>
      <c r="I33" s="5">
        <f>G33/C33</f>
        <v>27.333333333333332</v>
      </c>
      <c r="J33" s="4"/>
    </row>
    <row r="34" spans="1:10" x14ac:dyDescent="0.3">
      <c r="A34" s="3">
        <v>7</v>
      </c>
      <c r="B34" s="2" t="s">
        <v>37</v>
      </c>
      <c r="C34" s="3">
        <v>18</v>
      </c>
      <c r="D34" s="3">
        <v>14</v>
      </c>
      <c r="E34" s="3">
        <v>4</v>
      </c>
      <c r="F34" s="3">
        <v>666</v>
      </c>
      <c r="G34" s="3">
        <v>519</v>
      </c>
      <c r="H34" s="3">
        <v>0.77800000000000002</v>
      </c>
      <c r="I34" s="5">
        <f>G34/C34</f>
        <v>28.833333333333332</v>
      </c>
      <c r="J34" s="4"/>
    </row>
    <row r="35" spans="1:10" x14ac:dyDescent="0.3">
      <c r="A35" s="3">
        <v>8</v>
      </c>
      <c r="B35" s="2" t="s">
        <v>46</v>
      </c>
      <c r="C35" s="3">
        <v>18</v>
      </c>
      <c r="D35" s="3">
        <v>13</v>
      </c>
      <c r="E35" s="3">
        <v>5</v>
      </c>
      <c r="F35" s="3">
        <v>710</v>
      </c>
      <c r="G35" s="3">
        <v>579</v>
      </c>
      <c r="H35" s="3">
        <v>0.72199999999999998</v>
      </c>
      <c r="I35" s="5">
        <f>G35/C35</f>
        <v>32.166666666666664</v>
      </c>
      <c r="J35" s="4"/>
    </row>
    <row r="36" spans="1:10" x14ac:dyDescent="0.3">
      <c r="A36" s="3">
        <v>9</v>
      </c>
      <c r="B36" s="2" t="s">
        <v>47</v>
      </c>
      <c r="C36" s="3">
        <v>18</v>
      </c>
      <c r="D36" s="3">
        <v>12</v>
      </c>
      <c r="E36" s="3">
        <v>6</v>
      </c>
      <c r="F36" s="3">
        <v>613</v>
      </c>
      <c r="G36" s="3">
        <v>541</v>
      </c>
      <c r="H36" s="3">
        <v>0.66700000000000004</v>
      </c>
      <c r="I36" s="5">
        <f>G36/C36</f>
        <v>30.055555555555557</v>
      </c>
      <c r="J36" s="4"/>
    </row>
    <row r="37" spans="1:10" x14ac:dyDescent="0.3">
      <c r="A37" s="3">
        <v>10</v>
      </c>
      <c r="B37" s="2" t="s">
        <v>48</v>
      </c>
      <c r="C37" s="3">
        <v>18</v>
      </c>
      <c r="D37" s="3">
        <v>12</v>
      </c>
      <c r="E37" s="3">
        <v>6</v>
      </c>
      <c r="F37" s="3">
        <v>755</v>
      </c>
      <c r="G37" s="3">
        <v>559</v>
      </c>
      <c r="H37" s="3">
        <v>0.66700000000000004</v>
      </c>
      <c r="I37" s="5">
        <f>G37/C37</f>
        <v>31.055555555555557</v>
      </c>
      <c r="J37" s="3"/>
    </row>
    <row r="38" spans="1:10" s="12" customFormat="1" x14ac:dyDescent="0.3">
      <c r="A38" s="6"/>
      <c r="B38" s="7"/>
      <c r="C38" s="8"/>
      <c r="D38" s="8"/>
      <c r="E38" s="8"/>
      <c r="F38" s="8"/>
      <c r="G38" s="8"/>
      <c r="H38" s="8"/>
      <c r="I38" s="9"/>
      <c r="J38" s="11"/>
    </row>
    <row r="39" spans="1:10" x14ac:dyDescent="0.3">
      <c r="A39" s="13" t="s">
        <v>68</v>
      </c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3">
      <c r="A40" s="1" t="s">
        <v>57</v>
      </c>
      <c r="B40" s="1" t="s">
        <v>0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55</v>
      </c>
      <c r="J40" s="1" t="s">
        <v>56</v>
      </c>
    </row>
    <row r="41" spans="1:10" x14ac:dyDescent="0.3">
      <c r="A41" s="3">
        <v>1</v>
      </c>
      <c r="B41" s="2" t="s">
        <v>29</v>
      </c>
      <c r="C41" s="3">
        <v>18</v>
      </c>
      <c r="D41" s="3">
        <v>12</v>
      </c>
      <c r="E41" s="3">
        <v>6</v>
      </c>
      <c r="F41" s="3">
        <v>724</v>
      </c>
      <c r="G41" s="3">
        <v>618</v>
      </c>
      <c r="H41" s="3">
        <v>0.66700000000000004</v>
      </c>
      <c r="I41" s="5">
        <f>G41/C41</f>
        <v>34.333333333333336</v>
      </c>
      <c r="J41" s="4"/>
    </row>
    <row r="42" spans="1:10" x14ac:dyDescent="0.3">
      <c r="A42" s="3">
        <v>2</v>
      </c>
      <c r="B42" s="2" t="s">
        <v>49</v>
      </c>
      <c r="C42" s="3">
        <v>18</v>
      </c>
      <c r="D42" s="3">
        <v>11</v>
      </c>
      <c r="E42" s="3">
        <v>7</v>
      </c>
      <c r="F42" s="3">
        <v>770</v>
      </c>
      <c r="G42" s="3">
        <v>694</v>
      </c>
      <c r="H42" s="3">
        <v>0.61099999999999999</v>
      </c>
      <c r="I42" s="5">
        <f>G42/C42</f>
        <v>38.555555555555557</v>
      </c>
      <c r="J42" s="4"/>
    </row>
    <row r="43" spans="1:10" x14ac:dyDescent="0.3">
      <c r="A43" s="3">
        <v>3</v>
      </c>
      <c r="B43" s="2" t="s">
        <v>38</v>
      </c>
      <c r="C43" s="3">
        <v>18</v>
      </c>
      <c r="D43" s="3">
        <v>10</v>
      </c>
      <c r="E43" s="3">
        <v>8</v>
      </c>
      <c r="F43" s="3">
        <v>617</v>
      </c>
      <c r="G43" s="3">
        <v>572</v>
      </c>
      <c r="H43" s="3">
        <v>0.55600000000000005</v>
      </c>
      <c r="I43" s="5">
        <f>G43/C43</f>
        <v>31.777777777777779</v>
      </c>
      <c r="J43" s="4"/>
    </row>
    <row r="44" spans="1:10" x14ac:dyDescent="0.3">
      <c r="A44" s="3">
        <v>4</v>
      </c>
      <c r="B44" s="2" t="s">
        <v>9</v>
      </c>
      <c r="C44" s="3">
        <v>18</v>
      </c>
      <c r="D44" s="3">
        <v>9</v>
      </c>
      <c r="E44" s="3">
        <v>9</v>
      </c>
      <c r="F44" s="3">
        <v>662</v>
      </c>
      <c r="G44" s="3">
        <v>643</v>
      </c>
      <c r="H44" s="3">
        <v>0.5</v>
      </c>
      <c r="I44" s="5">
        <f>G44/C44</f>
        <v>35.722222222222221</v>
      </c>
      <c r="J44" s="4"/>
    </row>
    <row r="45" spans="1:10" x14ac:dyDescent="0.3">
      <c r="A45" s="3">
        <v>5</v>
      </c>
      <c r="B45" s="2" t="s">
        <v>50</v>
      </c>
      <c r="C45" s="3">
        <v>18</v>
      </c>
      <c r="D45" s="3">
        <v>9</v>
      </c>
      <c r="E45" s="3">
        <v>9</v>
      </c>
      <c r="F45" s="3">
        <v>598</v>
      </c>
      <c r="G45" s="3">
        <v>686</v>
      </c>
      <c r="H45" s="3">
        <v>0.5</v>
      </c>
      <c r="I45" s="5">
        <f>G45/C45</f>
        <v>38.111111111111114</v>
      </c>
      <c r="J45" s="4"/>
    </row>
    <row r="46" spans="1:10" x14ac:dyDescent="0.3">
      <c r="A46" s="3">
        <v>6</v>
      </c>
      <c r="B46" s="2" t="s">
        <v>39</v>
      </c>
      <c r="C46" s="3">
        <v>19</v>
      </c>
      <c r="D46" s="3">
        <v>9</v>
      </c>
      <c r="E46" s="3">
        <v>10</v>
      </c>
      <c r="F46" s="3">
        <v>621</v>
      </c>
      <c r="G46" s="3">
        <v>534</v>
      </c>
      <c r="H46" s="3">
        <v>0.47399999999999998</v>
      </c>
      <c r="I46" s="5">
        <f>G46/C46</f>
        <v>28.105263157894736</v>
      </c>
      <c r="J46" s="4"/>
    </row>
    <row r="47" spans="1:10" x14ac:dyDescent="0.3">
      <c r="A47" s="3">
        <v>7</v>
      </c>
      <c r="B47" s="2" t="s">
        <v>40</v>
      </c>
      <c r="C47" s="3">
        <v>18</v>
      </c>
      <c r="D47" s="3">
        <v>8</v>
      </c>
      <c r="E47" s="3">
        <v>10</v>
      </c>
      <c r="F47" s="3">
        <v>488</v>
      </c>
      <c r="G47" s="3">
        <v>571</v>
      </c>
      <c r="H47" s="3">
        <v>0.44400000000000001</v>
      </c>
      <c r="I47" s="5">
        <f>G47/C47</f>
        <v>31.722222222222221</v>
      </c>
      <c r="J47" s="4"/>
    </row>
    <row r="48" spans="1:10" x14ac:dyDescent="0.3">
      <c r="A48" s="3">
        <v>8</v>
      </c>
      <c r="B48" s="2" t="s">
        <v>31</v>
      </c>
      <c r="C48" s="3">
        <v>18</v>
      </c>
      <c r="D48" s="3">
        <v>7</v>
      </c>
      <c r="E48" s="3">
        <v>11</v>
      </c>
      <c r="F48" s="3">
        <v>600</v>
      </c>
      <c r="G48" s="3">
        <v>606</v>
      </c>
      <c r="H48" s="3">
        <v>0.38900000000000001</v>
      </c>
      <c r="I48" s="5">
        <f>G48/C48</f>
        <v>33.666666666666664</v>
      </c>
      <c r="J48" s="4" t="s">
        <v>61</v>
      </c>
    </row>
    <row r="49" spans="1:10" x14ac:dyDescent="0.3">
      <c r="A49" s="3">
        <v>9</v>
      </c>
      <c r="B49" s="2" t="s">
        <v>30</v>
      </c>
      <c r="C49" s="3">
        <v>18</v>
      </c>
      <c r="D49" s="3">
        <v>7</v>
      </c>
      <c r="E49" s="3">
        <v>11</v>
      </c>
      <c r="F49" s="3">
        <v>564</v>
      </c>
      <c r="G49" s="3">
        <v>564</v>
      </c>
      <c r="H49" s="3">
        <v>0.38900000000000001</v>
      </c>
      <c r="I49" s="5">
        <f>G49/C49</f>
        <v>31.333333333333332</v>
      </c>
      <c r="J49" s="4"/>
    </row>
    <row r="50" spans="1:10" x14ac:dyDescent="0.3">
      <c r="A50" s="3">
        <v>10</v>
      </c>
      <c r="B50" s="2" t="s">
        <v>51</v>
      </c>
      <c r="C50" s="3">
        <v>18</v>
      </c>
      <c r="D50" s="3">
        <v>6</v>
      </c>
      <c r="E50" s="3">
        <v>12</v>
      </c>
      <c r="F50" s="3">
        <v>503</v>
      </c>
      <c r="G50" s="3">
        <v>563</v>
      </c>
      <c r="H50" s="3">
        <v>0.33300000000000002</v>
      </c>
      <c r="I50" s="5">
        <f>G50/C50</f>
        <v>31.277777777777779</v>
      </c>
      <c r="J50" s="4"/>
    </row>
    <row r="51" spans="1:10" x14ac:dyDescent="0.3">
      <c r="A51" s="6"/>
      <c r="B51" s="7"/>
      <c r="C51" s="8"/>
      <c r="D51" s="8"/>
      <c r="E51" s="8"/>
      <c r="F51" s="8"/>
      <c r="G51" s="8"/>
      <c r="H51" s="8"/>
      <c r="I51" s="9"/>
      <c r="J51" s="10"/>
    </row>
    <row r="52" spans="1:10" x14ac:dyDescent="0.3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5"/>
    </row>
    <row r="53" spans="1:10" x14ac:dyDescent="0.3">
      <c r="A53" s="1" t="s">
        <v>57</v>
      </c>
      <c r="B53" s="1" t="s">
        <v>0</v>
      </c>
      <c r="C53" s="1" t="s">
        <v>1</v>
      </c>
      <c r="D53" s="1" t="s">
        <v>2</v>
      </c>
      <c r="E53" s="1" t="s">
        <v>3</v>
      </c>
      <c r="F53" s="1" t="s">
        <v>4</v>
      </c>
      <c r="G53" s="1" t="s">
        <v>5</v>
      </c>
      <c r="H53" s="1" t="s">
        <v>6</v>
      </c>
      <c r="I53" s="1" t="s">
        <v>55</v>
      </c>
      <c r="J53" s="1" t="s">
        <v>56</v>
      </c>
    </row>
    <row r="54" spans="1:10" x14ac:dyDescent="0.3">
      <c r="A54" s="3">
        <v>1</v>
      </c>
      <c r="B54" s="2" t="s">
        <v>32</v>
      </c>
      <c r="C54" s="3">
        <v>18</v>
      </c>
      <c r="D54" s="3">
        <v>5</v>
      </c>
      <c r="E54" s="3">
        <v>13</v>
      </c>
      <c r="F54" s="3">
        <v>572</v>
      </c>
      <c r="G54" s="3">
        <v>625</v>
      </c>
      <c r="H54" s="3">
        <v>0.27800000000000002</v>
      </c>
      <c r="I54" s="5">
        <f>G54/C54</f>
        <v>34.722222222222221</v>
      </c>
      <c r="J54" s="4"/>
    </row>
    <row r="55" spans="1:10" x14ac:dyDescent="0.3">
      <c r="A55" s="3">
        <v>2</v>
      </c>
      <c r="B55" s="2" t="s">
        <v>52</v>
      </c>
      <c r="C55" s="3">
        <v>18</v>
      </c>
      <c r="D55" s="3">
        <v>5</v>
      </c>
      <c r="E55" s="3">
        <v>13</v>
      </c>
      <c r="F55" s="3">
        <v>525</v>
      </c>
      <c r="G55" s="3">
        <v>645</v>
      </c>
      <c r="H55" s="3">
        <v>0.27800000000000002</v>
      </c>
      <c r="I55" s="5">
        <f>G55/C55</f>
        <v>35.833333333333336</v>
      </c>
      <c r="J55" s="4"/>
    </row>
    <row r="56" spans="1:10" x14ac:dyDescent="0.3">
      <c r="A56" s="3">
        <v>3</v>
      </c>
      <c r="B56" s="2" t="s">
        <v>42</v>
      </c>
      <c r="C56" s="3">
        <v>18</v>
      </c>
      <c r="D56" s="3">
        <v>5</v>
      </c>
      <c r="E56" s="3">
        <v>13</v>
      </c>
      <c r="F56" s="3">
        <v>507</v>
      </c>
      <c r="G56" s="3">
        <v>665</v>
      </c>
      <c r="H56" s="3">
        <v>0.27800000000000002</v>
      </c>
      <c r="I56" s="5">
        <f>G56/C56</f>
        <v>36.944444444444443</v>
      </c>
      <c r="J56" s="4" t="s">
        <v>64</v>
      </c>
    </row>
    <row r="57" spans="1:10" x14ac:dyDescent="0.3">
      <c r="A57" s="3">
        <v>4</v>
      </c>
      <c r="B57" s="2" t="s">
        <v>41</v>
      </c>
      <c r="C57" s="3">
        <v>18</v>
      </c>
      <c r="D57" s="3">
        <v>5</v>
      </c>
      <c r="E57" s="3">
        <v>13</v>
      </c>
      <c r="F57" s="3">
        <v>437</v>
      </c>
      <c r="G57" s="3">
        <v>599</v>
      </c>
      <c r="H57" s="3">
        <v>0.27800000000000002</v>
      </c>
      <c r="I57" s="5">
        <f>G57/C57</f>
        <v>33.277777777777779</v>
      </c>
      <c r="J57" s="3"/>
    </row>
    <row r="58" spans="1:10" x14ac:dyDescent="0.3">
      <c r="A58" s="3">
        <v>5</v>
      </c>
      <c r="B58" s="2" t="s">
        <v>43</v>
      </c>
      <c r="C58" s="3">
        <v>18</v>
      </c>
      <c r="D58" s="3">
        <v>4</v>
      </c>
      <c r="E58" s="3">
        <v>14</v>
      </c>
      <c r="F58" s="3">
        <v>482</v>
      </c>
      <c r="G58" s="3">
        <v>607</v>
      </c>
      <c r="H58" s="3">
        <v>0.222</v>
      </c>
      <c r="I58" s="5">
        <f>G58/C58</f>
        <v>33.722222222222221</v>
      </c>
      <c r="J58" s="4" t="s">
        <v>62</v>
      </c>
    </row>
    <row r="59" spans="1:10" x14ac:dyDescent="0.3">
      <c r="A59" s="3">
        <v>6</v>
      </c>
      <c r="B59" s="2" t="s">
        <v>33</v>
      </c>
      <c r="C59" s="3">
        <v>18</v>
      </c>
      <c r="D59" s="3">
        <v>4</v>
      </c>
      <c r="E59" s="3">
        <v>14</v>
      </c>
      <c r="F59" s="3">
        <v>439</v>
      </c>
      <c r="G59" s="3">
        <v>670</v>
      </c>
      <c r="H59" s="3">
        <v>0.222</v>
      </c>
      <c r="I59" s="5">
        <f>G59/C59</f>
        <v>37.222222222222221</v>
      </c>
      <c r="J59" s="4"/>
    </row>
    <row r="60" spans="1:10" x14ac:dyDescent="0.3">
      <c r="A60" s="3">
        <v>7</v>
      </c>
      <c r="B60" s="2" t="s">
        <v>53</v>
      </c>
      <c r="C60" s="3">
        <v>18</v>
      </c>
      <c r="D60" s="3">
        <v>4</v>
      </c>
      <c r="E60" s="3">
        <v>14</v>
      </c>
      <c r="F60" s="3">
        <v>467</v>
      </c>
      <c r="G60" s="3">
        <v>687</v>
      </c>
      <c r="H60" s="3">
        <v>0.222</v>
      </c>
      <c r="I60" s="5">
        <f>G60/C60</f>
        <v>38.166666666666664</v>
      </c>
      <c r="J60" s="4"/>
    </row>
    <row r="61" spans="1:10" x14ac:dyDescent="0.3">
      <c r="A61" s="3">
        <v>8</v>
      </c>
      <c r="B61" s="2" t="s">
        <v>44</v>
      </c>
      <c r="C61" s="3">
        <v>18</v>
      </c>
      <c r="D61" s="3">
        <v>4</v>
      </c>
      <c r="E61" s="3">
        <v>14</v>
      </c>
      <c r="F61" s="3">
        <v>529</v>
      </c>
      <c r="G61" s="3">
        <v>778</v>
      </c>
      <c r="H61" s="3">
        <v>0.222</v>
      </c>
      <c r="I61" s="5">
        <f>G61/C61</f>
        <v>43.222222222222221</v>
      </c>
      <c r="J61" s="4" t="s">
        <v>63</v>
      </c>
    </row>
    <row r="62" spans="1:10" x14ac:dyDescent="0.3">
      <c r="A62" s="3">
        <v>9</v>
      </c>
      <c r="B62" s="2" t="s">
        <v>34</v>
      </c>
      <c r="C62" s="3">
        <v>17</v>
      </c>
      <c r="D62" s="3">
        <v>0</v>
      </c>
      <c r="E62" s="3">
        <v>17</v>
      </c>
      <c r="F62" s="3">
        <v>293</v>
      </c>
      <c r="G62" s="3">
        <v>750</v>
      </c>
      <c r="H62" s="3">
        <v>0</v>
      </c>
      <c r="I62" s="5">
        <f>G62/C62</f>
        <v>44.117647058823529</v>
      </c>
      <c r="J62" s="4"/>
    </row>
    <row r="63" spans="1:10" x14ac:dyDescent="0.3">
      <c r="A63" s="3">
        <v>10</v>
      </c>
      <c r="B63" s="2" t="s">
        <v>54</v>
      </c>
      <c r="C63" s="3">
        <v>18</v>
      </c>
      <c r="D63" s="3">
        <v>0</v>
      </c>
      <c r="E63" s="3">
        <v>18</v>
      </c>
      <c r="F63" s="3">
        <v>409</v>
      </c>
      <c r="G63" s="3">
        <v>835</v>
      </c>
      <c r="H63" s="3">
        <v>0</v>
      </c>
      <c r="I63" s="5">
        <f>G63/C63</f>
        <v>46.388888888888886</v>
      </c>
      <c r="J63" s="3"/>
    </row>
  </sheetData>
  <sortState xmlns:xlrd2="http://schemas.microsoft.com/office/spreadsheetml/2017/richdata2" ref="B29:I63">
    <sortCondition descending="1" ref="H28:H63"/>
    <sortCondition ref="I28:I63"/>
  </sortState>
  <mergeCells count="5">
    <mergeCell ref="A1:J1"/>
    <mergeCell ref="A13:J13"/>
    <mergeCell ref="A26:J26"/>
    <mergeCell ref="A39:J39"/>
    <mergeCell ref="A52:J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2026-02-17T02:56:04Z</dcterms:created>
  <dcterms:modified xsi:type="dcterms:W3CDTF">2026-02-17T03:54:16Z</dcterms:modified>
</cp:coreProperties>
</file>