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20730" windowHeight="9645" activeTab="0"/>
  </bookViews>
  <sheets>
    <sheet name="Sheet 1" sheetId="1" r:id="rId1"/>
  </sheets>
  <definedNames>
    <definedName name="_xlnm.Print_Area" localSheetId="0">'Sheet 1'!$A$1:$R$63</definedName>
  </definedNames>
  <calcPr fullCalcOnLoad="1"/>
</workbook>
</file>

<file path=xl/sharedStrings.xml><?xml version="1.0" encoding="utf-8"?>
<sst xmlns="http://schemas.openxmlformats.org/spreadsheetml/2006/main" count="427" uniqueCount="163">
  <si>
    <t>Day 1</t>
  </si>
  <si>
    <t>Day 2</t>
  </si>
  <si>
    <t>Day 3</t>
  </si>
  <si>
    <t>Day 4</t>
  </si>
  <si>
    <t>Day 5</t>
  </si>
  <si>
    <t>Day 6</t>
  </si>
  <si>
    <t>Focus On Feet</t>
  </si>
  <si>
    <t>Pass-Bys</t>
  </si>
  <si>
    <t>Reveiw Positions of control</t>
  </si>
  <si>
    <t>Front Head Scores</t>
  </si>
  <si>
    <t>Over/Under</t>
  </si>
  <si>
    <t>Drags</t>
  </si>
  <si>
    <t>Double Overs</t>
  </si>
  <si>
    <t>Clearing Ties</t>
  </si>
  <si>
    <t>2 on 1</t>
  </si>
  <si>
    <t>Getting Front Head</t>
  </si>
  <si>
    <t>Collar Tie</t>
  </si>
  <si>
    <t>Ducks</t>
  </si>
  <si>
    <t>Double Unders</t>
  </si>
  <si>
    <t>Postion of Control</t>
  </si>
  <si>
    <t>Underhook</t>
  </si>
  <si>
    <t>Fronthead Defense</t>
  </si>
  <si>
    <t>Pummeling</t>
  </si>
  <si>
    <t>Focus On Mat</t>
  </si>
  <si>
    <t>Gut Progression</t>
  </si>
  <si>
    <t>Mid Gut</t>
  </si>
  <si>
    <t>Reveiw Guts</t>
  </si>
  <si>
    <t>Gut Practice</t>
  </si>
  <si>
    <t>Gut Defense</t>
  </si>
  <si>
    <t>Lift Defense</t>
  </si>
  <si>
    <t>Getting Trapped Arm</t>
  </si>
  <si>
    <t>Trapped arm</t>
  </si>
  <si>
    <t>Hig Gut</t>
  </si>
  <si>
    <t>Reverse Lift</t>
  </si>
  <si>
    <t>VIDEOS</t>
  </si>
  <si>
    <t>Butt Gut</t>
  </si>
  <si>
    <t>5 min</t>
  </si>
  <si>
    <t>General Warm-up</t>
  </si>
  <si>
    <t>Specific Warm-up</t>
  </si>
  <si>
    <t>Pass Bys</t>
  </si>
  <si>
    <t>3 min</t>
  </si>
  <si>
    <t>Bicep</t>
  </si>
  <si>
    <t>head in hole/pocket</t>
  </si>
  <si>
    <t>Postion</t>
  </si>
  <si>
    <t>4 min</t>
  </si>
  <si>
    <t>wax on</t>
  </si>
  <si>
    <t>Clear</t>
  </si>
  <si>
    <t>High Elbow</t>
  </si>
  <si>
    <t>hand walk</t>
  </si>
  <si>
    <t>Arm Spin</t>
  </si>
  <si>
    <t>slap</t>
  </si>
  <si>
    <t>Head Throws</t>
  </si>
  <si>
    <t>Thumb on bottom</t>
  </si>
  <si>
    <t>wrist/elbow post</t>
  </si>
  <si>
    <t>Lat Pull to Spin</t>
  </si>
  <si>
    <t>Salto</t>
  </si>
  <si>
    <t>Thumb on top</t>
  </si>
  <si>
    <t>double pit</t>
  </si>
  <si>
    <t>Fake Body to spin</t>
  </si>
  <si>
    <t>Over Top</t>
  </si>
  <si>
    <t>Outside Slide</t>
  </si>
  <si>
    <t>Pole Driver</t>
  </si>
  <si>
    <t>roll towards post</t>
  </si>
  <si>
    <t>Head In front</t>
  </si>
  <si>
    <t>roll away from post</t>
  </si>
  <si>
    <t>Head behind</t>
  </si>
  <si>
    <t>Arm Drag, chase butt</t>
  </si>
  <si>
    <t>Pass bys</t>
  </si>
  <si>
    <t>Flare</t>
  </si>
  <si>
    <t>Pinch to headlock</t>
  </si>
  <si>
    <t>Body</t>
  </si>
  <si>
    <t>Snaps</t>
  </si>
  <si>
    <t>Pinch to spin</t>
  </si>
  <si>
    <t>Elbow Control</t>
  </si>
  <si>
    <t>Pummel</t>
  </si>
  <si>
    <t>Underhooks</t>
  </si>
  <si>
    <t>Near Duck</t>
  </si>
  <si>
    <t>Smash</t>
  </si>
  <si>
    <t>Pinch to hip toss</t>
  </si>
  <si>
    <t>Far Duck</t>
  </si>
  <si>
    <t>Pinch to send</t>
  </si>
  <si>
    <t>Palms Out/Shrug</t>
  </si>
  <si>
    <t>Front Head</t>
  </si>
  <si>
    <t>Attack Hand</t>
  </si>
  <si>
    <t>Hip Toss</t>
  </si>
  <si>
    <t>Attack Elbow</t>
  </si>
  <si>
    <t>Lock your Watch</t>
  </si>
  <si>
    <t>1 min</t>
  </si>
  <si>
    <t>Partner A Reaches for head, B does pass by</t>
  </si>
  <si>
    <t>Partner A snaps/smash to fronthead and scores</t>
  </si>
  <si>
    <t>Partner A over/under scores</t>
  </si>
  <si>
    <t>Partner A Drag Scores</t>
  </si>
  <si>
    <t>Partner A scores form double overs</t>
  </si>
  <si>
    <t>switch</t>
  </si>
  <si>
    <t>Partner A gets 2 on 1, Partner B clears it</t>
  </si>
  <si>
    <t>Partner A gets 2 on 1, and scores</t>
  </si>
  <si>
    <t>Partner A gets 2 on 1 to front head and scores</t>
  </si>
  <si>
    <t>Partner A gets collar tie, Partner B pass by or clear</t>
  </si>
  <si>
    <t>Partner A duck scores</t>
  </si>
  <si>
    <t>Partner A scores form double unders</t>
  </si>
  <si>
    <t>Partner A gets underhook, Partner B clears hook</t>
  </si>
  <si>
    <t>Partner A gets underhook, and scores</t>
  </si>
  <si>
    <t>Partner A gets underhook to fronthead nad scores</t>
  </si>
  <si>
    <t>Partner A gets collar tie, Partner B pinches and scores</t>
  </si>
  <si>
    <t>Partner A gets fronthead, Partner B clears</t>
  </si>
  <si>
    <t>over/under pummel</t>
  </si>
  <si>
    <t>double over pummel inside</t>
  </si>
  <si>
    <t>Live Hand Fight for Positions of control</t>
  </si>
  <si>
    <t>Live Hand Fight for Frontheads</t>
  </si>
  <si>
    <t>Live Hand Fight from over/under</t>
  </si>
  <si>
    <t>Live Hand Fight for ducks and drags</t>
  </si>
  <si>
    <t>Live Hand Fight for double unders and frontheads</t>
  </si>
  <si>
    <t>repeat</t>
  </si>
  <si>
    <t>h2o - Break</t>
  </si>
  <si>
    <t>51 min</t>
  </si>
  <si>
    <t>57 min</t>
  </si>
  <si>
    <t>54 min</t>
  </si>
  <si>
    <t>53 min</t>
  </si>
  <si>
    <t>Guts</t>
  </si>
  <si>
    <t>Wall Guts</t>
  </si>
  <si>
    <t>Getting the Lock</t>
  </si>
  <si>
    <t>8 min</t>
  </si>
  <si>
    <t>Reveiw Mid Guts</t>
  </si>
  <si>
    <t>Review High Gut</t>
  </si>
  <si>
    <t>20 min</t>
  </si>
  <si>
    <t>Tuck - Flat - Heavy</t>
  </si>
  <si>
    <t>10 min</t>
  </si>
  <si>
    <t>Opposite Hip Down</t>
  </si>
  <si>
    <t>Tripod Sag</t>
  </si>
  <si>
    <t>Quick Progression</t>
  </si>
  <si>
    <t>Review Trapped Arm Gut</t>
  </si>
  <si>
    <t>Review Mid Gut</t>
  </si>
  <si>
    <t>Pray &amp; Peal</t>
  </si>
  <si>
    <t>Circle Away</t>
  </si>
  <si>
    <t>Tripod Gut</t>
  </si>
  <si>
    <t>Regular Gut</t>
  </si>
  <si>
    <t>Review Low/butt gut</t>
  </si>
  <si>
    <t>Push Lock Down</t>
  </si>
  <si>
    <t>Hand Across Throat</t>
  </si>
  <si>
    <t>7 min</t>
  </si>
  <si>
    <t>Gut from knees</t>
  </si>
  <si>
    <t>Steiner Tripod</t>
  </si>
  <si>
    <t>High Gut</t>
  </si>
  <si>
    <t>Review Trapped arm</t>
  </si>
  <si>
    <t>Roll Lock - Motion</t>
  </si>
  <si>
    <t>Head Up - Foot on Ground</t>
  </si>
  <si>
    <t>6 min</t>
  </si>
  <si>
    <t>Review Butt Gut</t>
  </si>
  <si>
    <t>Wide - Low - Hip Down</t>
  </si>
  <si>
    <t>Reverse the Lock</t>
  </si>
  <si>
    <t>Tilt Motion to Trapped Arm</t>
  </si>
  <si>
    <t>Tripod to Trapped Arm</t>
  </si>
  <si>
    <t>High or Low Gut</t>
  </si>
  <si>
    <t>5,4,3,2,1</t>
  </si>
  <si>
    <t>Gut Choices</t>
  </si>
  <si>
    <t>Mid Gut Choice</t>
  </si>
  <si>
    <t>Trapped Arm Gut</t>
  </si>
  <si>
    <t>25 min</t>
  </si>
  <si>
    <t>Choice Live Wrestling</t>
  </si>
  <si>
    <t>30 min</t>
  </si>
  <si>
    <t>(Include Live on guts)</t>
  </si>
  <si>
    <t>Cool Down</t>
  </si>
  <si>
    <t>1 Minute Drills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</si>
</sst>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2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showGridLines="0" tabSelected="1" view="pageBreakPreview" zoomScale="60" zoomScalePageLayoutView="0" workbookViewId="0" topLeftCell="A1">
      <selection activeCell="C8" sqref="C8"/>
    </sheetView>
  </sheetViews>
  <sheetFormatPr defaultColWidth="9.140625" defaultRowHeight="23.25" customHeight="1"/>
  <cols>
    <col min="1" max="1" width="10.7109375" style="1" customWidth="1"/>
    <col min="2" max="3" width="35.7109375" style="1" customWidth="1"/>
    <col min="4" max="4" width="10.7109375" style="1" customWidth="1"/>
    <col min="5" max="6" width="35.7109375" style="1" customWidth="1"/>
    <col min="7" max="7" width="10.7109375" style="1" customWidth="1"/>
    <col min="8" max="9" width="35.7109375" style="1" customWidth="1"/>
    <col min="10" max="10" width="10.7109375" style="1" customWidth="1"/>
    <col min="11" max="12" width="35.7109375" style="1" customWidth="1"/>
    <col min="13" max="13" width="10.7109375" style="1" customWidth="1"/>
    <col min="14" max="15" width="35.7109375" style="1" customWidth="1"/>
    <col min="16" max="16" width="10.7109375" style="1" customWidth="1"/>
    <col min="17" max="18" width="35.7109375" style="1" customWidth="1"/>
    <col min="19" max="16384" width="9.140625" style="1" customWidth="1"/>
  </cols>
  <sheetData>
    <row r="1" spans="1:18" s="26" customFormat="1" ht="33" customHeight="1">
      <c r="A1" s="30" t="s">
        <v>0</v>
      </c>
      <c r="B1" s="30"/>
      <c r="C1" s="30"/>
      <c r="D1" s="30" t="s">
        <v>1</v>
      </c>
      <c r="E1" s="30"/>
      <c r="F1" s="30"/>
      <c r="G1" s="30" t="s">
        <v>2</v>
      </c>
      <c r="H1" s="30"/>
      <c r="I1" s="30"/>
      <c r="J1" s="30" t="s">
        <v>3</v>
      </c>
      <c r="K1" s="30"/>
      <c r="L1" s="30"/>
      <c r="M1" s="30" t="s">
        <v>4</v>
      </c>
      <c r="N1" s="30"/>
      <c r="O1" s="30"/>
      <c r="P1" s="30" t="s">
        <v>5</v>
      </c>
      <c r="Q1" s="30"/>
      <c r="R1" s="30"/>
    </row>
    <row r="2" spans="1:18" ht="23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23.25" customHeight="1">
      <c r="B3" s="3" t="s">
        <v>6</v>
      </c>
      <c r="C3" s="4"/>
      <c r="D3" s="4"/>
      <c r="E3" s="3" t="s">
        <v>6</v>
      </c>
      <c r="F3" s="4"/>
      <c r="G3" s="4"/>
      <c r="H3" s="3" t="s">
        <v>6</v>
      </c>
      <c r="I3" s="4"/>
      <c r="J3" s="4"/>
      <c r="K3" s="3" t="s">
        <v>6</v>
      </c>
      <c r="L3" s="4"/>
      <c r="M3" s="4"/>
      <c r="N3" s="3" t="s">
        <v>6</v>
      </c>
      <c r="O3" s="4"/>
      <c r="P3" s="4"/>
      <c r="Q3" s="5" t="s">
        <v>6</v>
      </c>
      <c r="R3" s="4"/>
    </row>
    <row r="4" spans="2:18" ht="23.25" customHeight="1">
      <c r="B4" s="6" t="s">
        <v>7</v>
      </c>
      <c r="C4" s="7"/>
      <c r="D4" s="7"/>
      <c r="E4" s="27" t="s">
        <v>8</v>
      </c>
      <c r="F4" s="27"/>
      <c r="G4" s="7"/>
      <c r="H4" s="6" t="s">
        <v>9</v>
      </c>
      <c r="I4" s="7"/>
      <c r="J4" s="7"/>
      <c r="K4" s="6" t="s">
        <v>10</v>
      </c>
      <c r="L4" s="7"/>
      <c r="M4" s="7"/>
      <c r="N4" s="6" t="s">
        <v>11</v>
      </c>
      <c r="O4" s="7"/>
      <c r="P4" s="7"/>
      <c r="Q4" s="6" t="s">
        <v>12</v>
      </c>
      <c r="R4" s="7"/>
    </row>
    <row r="5" spans="2:17" ht="23.25" customHeight="1">
      <c r="B5" s="8" t="s">
        <v>13</v>
      </c>
      <c r="E5" s="8" t="s">
        <v>14</v>
      </c>
      <c r="H5" s="8" t="s">
        <v>15</v>
      </c>
      <c r="K5" s="8" t="s">
        <v>16</v>
      </c>
      <c r="N5" s="8" t="s">
        <v>17</v>
      </c>
      <c r="Q5" s="8" t="s">
        <v>18</v>
      </c>
    </row>
    <row r="6" spans="2:17" ht="23.25" customHeight="1">
      <c r="B6" s="8" t="s">
        <v>19</v>
      </c>
      <c r="E6" s="8" t="s">
        <v>20</v>
      </c>
      <c r="H6" s="8"/>
      <c r="K6" s="8"/>
      <c r="N6" s="8" t="s">
        <v>21</v>
      </c>
      <c r="Q6" s="8" t="s">
        <v>22</v>
      </c>
    </row>
    <row r="7" spans="2:17" ht="23.25" customHeight="1">
      <c r="B7" s="8"/>
      <c r="E7" s="8"/>
      <c r="H7" s="8"/>
      <c r="K7" s="8"/>
      <c r="N7" s="8"/>
      <c r="Q7" s="8"/>
    </row>
    <row r="8" spans="2:18" ht="23.25" customHeight="1">
      <c r="B8" s="3" t="s">
        <v>23</v>
      </c>
      <c r="C8" s="4"/>
      <c r="D8" s="4"/>
      <c r="E8" s="3" t="s">
        <v>23</v>
      </c>
      <c r="F8" s="4"/>
      <c r="G8" s="4"/>
      <c r="H8" s="3" t="s">
        <v>23</v>
      </c>
      <c r="I8" s="4"/>
      <c r="J8" s="4"/>
      <c r="K8" s="3" t="s">
        <v>23</v>
      </c>
      <c r="L8" s="4"/>
      <c r="M8" s="4"/>
      <c r="N8" s="3" t="s">
        <v>23</v>
      </c>
      <c r="O8" s="4"/>
      <c r="P8" s="4"/>
      <c r="Q8" s="5" t="s">
        <v>23</v>
      </c>
      <c r="R8" s="4"/>
    </row>
    <row r="9" spans="2:18" ht="23.25" customHeight="1">
      <c r="B9" s="6" t="s">
        <v>24</v>
      </c>
      <c r="C9" s="7"/>
      <c r="D9" s="7"/>
      <c r="E9" s="6" t="s">
        <v>25</v>
      </c>
      <c r="F9" s="7"/>
      <c r="G9" s="7"/>
      <c r="H9" s="6" t="s">
        <v>26</v>
      </c>
      <c r="I9" s="7"/>
      <c r="J9" s="7"/>
      <c r="K9" s="6" t="s">
        <v>27</v>
      </c>
      <c r="L9" s="7"/>
      <c r="M9" s="7"/>
      <c r="N9" s="6" t="s">
        <v>28</v>
      </c>
      <c r="O9" s="7"/>
      <c r="P9" s="7"/>
      <c r="Q9" s="6" t="s">
        <v>29</v>
      </c>
      <c r="R9" s="7"/>
    </row>
    <row r="10" spans="2:17" ht="23.25" customHeight="1">
      <c r="B10" s="28" t="s">
        <v>30</v>
      </c>
      <c r="C10" s="28"/>
      <c r="E10" s="8" t="s">
        <v>31</v>
      </c>
      <c r="H10" s="8" t="s">
        <v>32</v>
      </c>
      <c r="K10" s="8" t="s">
        <v>33</v>
      </c>
      <c r="N10" s="8"/>
      <c r="Q10" s="9"/>
    </row>
    <row r="11" spans="2:17" ht="23.25" customHeight="1">
      <c r="B11" s="8"/>
      <c r="E11" s="8"/>
      <c r="H11" s="10" t="s">
        <v>35</v>
      </c>
      <c r="K11" s="8"/>
      <c r="N11" s="8"/>
      <c r="Q11" s="9"/>
    </row>
    <row r="12" spans="1:25" ht="23.25" customHeight="1">
      <c r="A12" s="31" t="s">
        <v>34</v>
      </c>
      <c r="B12" s="31"/>
      <c r="C12" s="31"/>
      <c r="D12" s="31" t="s">
        <v>34</v>
      </c>
      <c r="E12" s="31"/>
      <c r="F12" s="31"/>
      <c r="G12" s="31" t="s">
        <v>34</v>
      </c>
      <c r="H12" s="31"/>
      <c r="I12" s="31"/>
      <c r="J12" s="31" t="s">
        <v>34</v>
      </c>
      <c r="K12" s="31"/>
      <c r="L12" s="31"/>
      <c r="M12" s="31" t="s">
        <v>34</v>
      </c>
      <c r="N12" s="31"/>
      <c r="O12" s="31"/>
      <c r="P12" s="31" t="s">
        <v>34</v>
      </c>
      <c r="Q12" s="31"/>
      <c r="R12" s="31"/>
      <c r="S12" s="4"/>
      <c r="T12" s="4"/>
      <c r="U12" s="4"/>
      <c r="V12" s="4"/>
      <c r="W12" s="4"/>
      <c r="X12" s="4"/>
      <c r="Y12" s="4"/>
    </row>
    <row r="13" spans="1:25" ht="23.25" customHeight="1">
      <c r="A13" s="11"/>
      <c r="B13" s="12"/>
      <c r="C13" s="11"/>
      <c r="D13" s="11"/>
      <c r="E13" s="12"/>
      <c r="F13" s="11"/>
      <c r="G13" s="11"/>
      <c r="H13" s="11"/>
      <c r="I13" s="11"/>
      <c r="J13" s="11"/>
      <c r="K13" s="12"/>
      <c r="L13" s="11"/>
      <c r="M13" s="11"/>
      <c r="N13" s="1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17" ht="23.25" customHeight="1">
      <c r="A14" s="13" t="s">
        <v>36</v>
      </c>
      <c r="B14" s="8" t="s">
        <v>37</v>
      </c>
      <c r="C14" s="14" t="str">
        <f>HYPERLINK("https://www.youtube.com/watch?v=kE_GkWy5So4","General W-up")</f>
        <v>General W-up</v>
      </c>
      <c r="D14" s="13" t="s">
        <v>36</v>
      </c>
      <c r="E14" s="8" t="s">
        <v>37</v>
      </c>
      <c r="G14" s="13" t="s">
        <v>36</v>
      </c>
      <c r="H14" s="1" t="s">
        <v>37</v>
      </c>
      <c r="J14" s="13" t="s">
        <v>36</v>
      </c>
      <c r="K14" s="8" t="s">
        <v>37</v>
      </c>
      <c r="M14" s="13" t="s">
        <v>36</v>
      </c>
      <c r="N14" s="8" t="s">
        <v>37</v>
      </c>
      <c r="P14" s="13" t="s">
        <v>36</v>
      </c>
      <c r="Q14" s="1" t="s">
        <v>37</v>
      </c>
    </row>
    <row r="15" spans="1:17" ht="23.25" customHeight="1">
      <c r="A15" s="13" t="s">
        <v>36</v>
      </c>
      <c r="B15" s="8" t="s">
        <v>38</v>
      </c>
      <c r="C15" s="14" t="str">
        <f>HYPERLINK("http://www.youtube.com/watch?v=N_9P8SqwLGY","Specific W-Up")</f>
        <v>Specific W-Up</v>
      </c>
      <c r="D15" s="13" t="s">
        <v>36</v>
      </c>
      <c r="E15" s="8" t="s">
        <v>38</v>
      </c>
      <c r="G15" s="13" t="s">
        <v>36</v>
      </c>
      <c r="H15" s="1" t="s">
        <v>38</v>
      </c>
      <c r="J15" s="13" t="s">
        <v>36</v>
      </c>
      <c r="K15" s="8" t="s">
        <v>38</v>
      </c>
      <c r="M15" s="13" t="s">
        <v>36</v>
      </c>
      <c r="N15" s="8" t="s">
        <v>38</v>
      </c>
      <c r="P15" s="13" t="s">
        <v>36</v>
      </c>
      <c r="Q15" s="1" t="s">
        <v>38</v>
      </c>
    </row>
    <row r="16" spans="1:16" ht="23.25" customHeight="1">
      <c r="A16" s="13"/>
      <c r="B16" s="8"/>
      <c r="D16" s="13"/>
      <c r="E16" s="8"/>
      <c r="G16" s="13"/>
      <c r="J16" s="13"/>
      <c r="K16" s="8"/>
      <c r="M16" s="13"/>
      <c r="N16" s="8"/>
      <c r="P16" s="13"/>
    </row>
    <row r="17" spans="1:16" ht="23.25" customHeight="1">
      <c r="A17" s="13"/>
      <c r="B17" s="8"/>
      <c r="D17" s="13"/>
      <c r="E17" s="8"/>
      <c r="G17" s="13"/>
      <c r="J17" s="13"/>
      <c r="K17" s="8"/>
      <c r="M17" s="13"/>
      <c r="N17" s="8"/>
      <c r="P17" s="13"/>
    </row>
    <row r="18" spans="1:18" ht="23.25" customHeight="1">
      <c r="A18" s="29" t="s">
        <v>39</v>
      </c>
      <c r="B18" s="29"/>
      <c r="C18" s="29"/>
      <c r="D18" s="29" t="s">
        <v>19</v>
      </c>
      <c r="E18" s="29"/>
      <c r="F18" s="29"/>
      <c r="G18" s="29" t="s">
        <v>9</v>
      </c>
      <c r="H18" s="29"/>
      <c r="I18" s="29"/>
      <c r="J18" s="29" t="s">
        <v>10</v>
      </c>
      <c r="K18" s="29"/>
      <c r="L18" s="29"/>
      <c r="M18" s="29" t="s">
        <v>11</v>
      </c>
      <c r="N18" s="29"/>
      <c r="O18" s="29"/>
      <c r="P18" s="29" t="s">
        <v>12</v>
      </c>
      <c r="Q18" s="29"/>
      <c r="R18" s="29"/>
    </row>
    <row r="19" spans="1:18" ht="23.25" customHeight="1">
      <c r="A19" s="15" t="s">
        <v>40</v>
      </c>
      <c r="B19" s="6" t="s">
        <v>41</v>
      </c>
      <c r="C19" s="16" t="str">
        <f>HYPERLINK("http://www.youtube.com/watch?v=sG0cRA_pJws","Pass Bys")</f>
        <v>Pass Bys</v>
      </c>
      <c r="D19" s="15" t="s">
        <v>40</v>
      </c>
      <c r="E19" s="6" t="s">
        <v>39</v>
      </c>
      <c r="F19" s="16" t="str">
        <f>HYPERLINK("http://www.youtube.com/watch?v=OZDIgl2qqfM","Position of Control")</f>
        <v>Position of Control</v>
      </c>
      <c r="G19" s="15" t="s">
        <v>40</v>
      </c>
      <c r="H19" s="17" t="s">
        <v>42</v>
      </c>
      <c r="I19" s="18" t="str">
        <f>HYPERLINK("http://www.youtube.com/watch?v=0VvjhwEP-50","FH-Scores")</f>
        <v>FH-Scores</v>
      </c>
      <c r="J19" s="15" t="s">
        <v>40</v>
      </c>
      <c r="K19" s="6" t="s">
        <v>43</v>
      </c>
      <c r="L19" s="16" t="str">
        <f>HYPERLINK("http://www.youtube.com/watch?v=i20ZB4dx4oo","Over/Under Spins")</f>
        <v>Over/Under Spins</v>
      </c>
      <c r="M19" s="15" t="s">
        <v>44</v>
      </c>
      <c r="N19" s="6" t="s">
        <v>45</v>
      </c>
      <c r="O19" s="7"/>
      <c r="P19" s="15" t="s">
        <v>44</v>
      </c>
      <c r="Q19" s="17" t="s">
        <v>46</v>
      </c>
      <c r="R19" s="16" t="str">
        <f>HYPERLINK("http://youtu.be/_JOUVC6hqD0","Double Overs")</f>
        <v>Double Overs</v>
      </c>
    </row>
    <row r="20" spans="1:17" ht="23.25" customHeight="1">
      <c r="A20" s="13" t="s">
        <v>40</v>
      </c>
      <c r="B20" s="8" t="s">
        <v>47</v>
      </c>
      <c r="D20" s="13" t="s">
        <v>40</v>
      </c>
      <c r="E20" s="8" t="s">
        <v>14</v>
      </c>
      <c r="G20" s="13" t="s">
        <v>40</v>
      </c>
      <c r="H20" s="9" t="s">
        <v>48</v>
      </c>
      <c r="I20" s="7"/>
      <c r="J20" s="13" t="s">
        <v>40</v>
      </c>
      <c r="K20" s="8" t="s">
        <v>49</v>
      </c>
      <c r="M20" s="13" t="s">
        <v>44</v>
      </c>
      <c r="N20" s="8" t="s">
        <v>50</v>
      </c>
      <c r="P20" s="13" t="s">
        <v>44</v>
      </c>
      <c r="Q20" s="9" t="s">
        <v>51</v>
      </c>
    </row>
    <row r="21" spans="1:17" ht="23.25" customHeight="1">
      <c r="A21" s="13" t="s">
        <v>40</v>
      </c>
      <c r="B21" s="8" t="s">
        <v>52</v>
      </c>
      <c r="D21" s="13" t="s">
        <v>40</v>
      </c>
      <c r="E21" s="8" t="s">
        <v>20</v>
      </c>
      <c r="G21" s="13" t="s">
        <v>40</v>
      </c>
      <c r="H21" s="9" t="s">
        <v>53</v>
      </c>
      <c r="J21" s="13" t="s">
        <v>40</v>
      </c>
      <c r="K21" s="8" t="s">
        <v>54</v>
      </c>
      <c r="M21" s="13" t="s">
        <v>44</v>
      </c>
      <c r="N21" s="8"/>
      <c r="P21" s="13" t="s">
        <v>44</v>
      </c>
      <c r="Q21" s="9" t="s">
        <v>55</v>
      </c>
    </row>
    <row r="22" spans="1:17" ht="23.25" customHeight="1">
      <c r="A22" s="13" t="s">
        <v>40</v>
      </c>
      <c r="B22" s="8" t="s">
        <v>56</v>
      </c>
      <c r="D22" s="29" t="s">
        <v>14</v>
      </c>
      <c r="E22" s="29"/>
      <c r="F22" s="29"/>
      <c r="G22" s="13" t="s">
        <v>40</v>
      </c>
      <c r="H22" s="9" t="s">
        <v>57</v>
      </c>
      <c r="J22" s="13" t="s">
        <v>40</v>
      </c>
      <c r="K22" s="8" t="s">
        <v>58</v>
      </c>
      <c r="M22" s="13"/>
      <c r="N22" s="8"/>
      <c r="P22" s="13" t="s">
        <v>44</v>
      </c>
      <c r="Q22" s="9" t="s">
        <v>59</v>
      </c>
    </row>
    <row r="23" spans="1:17" ht="23.25" customHeight="1">
      <c r="A23" s="13" t="s">
        <v>40</v>
      </c>
      <c r="B23" s="8" t="s">
        <v>60</v>
      </c>
      <c r="D23" s="13" t="s">
        <v>40</v>
      </c>
      <c r="E23" s="10" t="s">
        <v>61</v>
      </c>
      <c r="F23" s="19" t="str">
        <f>HYPERLINK("http://www.youtube.com/watch?v=96QboFX_J0E","Sneak Behinds")</f>
        <v>Sneak Behinds</v>
      </c>
      <c r="G23" s="13" t="s">
        <v>40</v>
      </c>
      <c r="H23" s="9" t="s">
        <v>62</v>
      </c>
      <c r="J23" s="13" t="s">
        <v>40</v>
      </c>
      <c r="K23" s="8">
        <v>180</v>
      </c>
      <c r="M23" s="13"/>
      <c r="N23" s="8"/>
      <c r="P23" s="13"/>
      <c r="Q23" s="9"/>
    </row>
    <row r="24" spans="1:16" ht="23.25" customHeight="1">
      <c r="A24" s="13"/>
      <c r="B24" s="8"/>
      <c r="D24" s="13" t="s">
        <v>40</v>
      </c>
      <c r="E24" s="8" t="s">
        <v>63</v>
      </c>
      <c r="G24" s="13" t="s">
        <v>40</v>
      </c>
      <c r="H24" s="9" t="s">
        <v>64</v>
      </c>
      <c r="J24" s="13" t="s">
        <v>40</v>
      </c>
      <c r="K24" s="8">
        <v>360</v>
      </c>
      <c r="L24" s="14" t="str">
        <f>HYPERLINK("http://www.youtube.com/watch?v=byvv-ufnyGA","High Dive")</f>
        <v>High Dive</v>
      </c>
      <c r="M24" s="13"/>
      <c r="N24" s="8"/>
      <c r="P24" s="13"/>
    </row>
    <row r="25" spans="1:18" ht="23.25" customHeight="1">
      <c r="A25" s="29" t="s">
        <v>19</v>
      </c>
      <c r="B25" s="29"/>
      <c r="C25" s="29"/>
      <c r="D25" s="13" t="s">
        <v>40</v>
      </c>
      <c r="E25" s="8" t="s">
        <v>65</v>
      </c>
      <c r="G25" s="13"/>
      <c r="H25" s="4"/>
      <c r="I25" s="4"/>
      <c r="J25" s="29" t="s">
        <v>16</v>
      </c>
      <c r="K25" s="29"/>
      <c r="L25" s="29"/>
      <c r="M25" s="29" t="s">
        <v>17</v>
      </c>
      <c r="N25" s="29"/>
      <c r="O25" s="29"/>
      <c r="P25" s="29" t="s">
        <v>18</v>
      </c>
      <c r="Q25" s="29"/>
      <c r="R25" s="29"/>
    </row>
    <row r="26" spans="1:17" ht="23.25" customHeight="1">
      <c r="A26" s="13" t="s">
        <v>44</v>
      </c>
      <c r="B26" s="10" t="s">
        <v>20</v>
      </c>
      <c r="C26" s="19" t="str">
        <f>HYPERLINK("http://www.youtube.com/watch?v=OZDIgl2qqfM","Position of Control")</f>
        <v>Position of Control</v>
      </c>
      <c r="D26" s="13" t="s">
        <v>40</v>
      </c>
      <c r="E26" s="8" t="s">
        <v>66</v>
      </c>
      <c r="F26" s="20" t="str">
        <f>HYPERLINK("http://www.youtube.com/watch?v=ONid5rW8P1E&amp;list=PL6847AADF5A1FF702","Drag")</f>
        <v>Drag</v>
      </c>
      <c r="G26" s="13"/>
      <c r="H26" s="17"/>
      <c r="I26" s="7"/>
      <c r="J26" s="13" t="s">
        <v>40</v>
      </c>
      <c r="K26" s="10" t="s">
        <v>67</v>
      </c>
      <c r="L26" s="20" t="str">
        <f>HYPERLINK("http://www.youtube.com/watch?v=oyeFEKkpbsg","Pinch Series")</f>
        <v>Pinch Series</v>
      </c>
      <c r="M26" s="13" t="s">
        <v>44</v>
      </c>
      <c r="N26" s="10" t="s">
        <v>20</v>
      </c>
      <c r="O26" s="21"/>
      <c r="P26" s="13" t="s">
        <v>44</v>
      </c>
      <c r="Q26" s="22" t="s">
        <v>68</v>
      </c>
    </row>
    <row r="27" spans="1:17" ht="23.25" customHeight="1">
      <c r="A27" s="13" t="s">
        <v>44</v>
      </c>
      <c r="B27" s="8" t="s">
        <v>14</v>
      </c>
      <c r="D27" s="13"/>
      <c r="E27" s="8"/>
      <c r="G27" s="29" t="s">
        <v>15</v>
      </c>
      <c r="H27" s="29"/>
      <c r="I27" s="29"/>
      <c r="J27" s="13" t="s">
        <v>40</v>
      </c>
      <c r="K27" s="8" t="s">
        <v>69</v>
      </c>
      <c r="M27" s="13" t="s">
        <v>44</v>
      </c>
      <c r="N27" s="8" t="s">
        <v>14</v>
      </c>
      <c r="P27" s="13" t="s">
        <v>44</v>
      </c>
      <c r="Q27" s="9" t="s">
        <v>70</v>
      </c>
    </row>
    <row r="28" spans="1:18" ht="23.25" customHeight="1">
      <c r="A28" s="29" t="s">
        <v>13</v>
      </c>
      <c r="B28" s="29"/>
      <c r="C28" s="29"/>
      <c r="D28" s="29" t="s">
        <v>20</v>
      </c>
      <c r="E28" s="29"/>
      <c r="F28" s="29"/>
      <c r="G28" s="13" t="s">
        <v>40</v>
      </c>
      <c r="H28" s="21" t="s">
        <v>71</v>
      </c>
      <c r="I28" s="14" t="str">
        <f>HYPERLINK("http://www.youtube.com/watch?v=9fhSF1zEH4k","Getting- FH")</f>
        <v>Getting- FH</v>
      </c>
      <c r="J28" s="13" t="s">
        <v>40</v>
      </c>
      <c r="K28" s="8" t="s">
        <v>72</v>
      </c>
      <c r="M28" s="13" t="s">
        <v>44</v>
      </c>
      <c r="N28" s="8" t="s">
        <v>73</v>
      </c>
      <c r="P28" s="29" t="s">
        <v>74</v>
      </c>
      <c r="Q28" s="29"/>
      <c r="R28" s="29"/>
    </row>
    <row r="29" spans="1:17" ht="23.25" customHeight="1">
      <c r="A29" s="13" t="s">
        <v>44</v>
      </c>
      <c r="B29" s="10" t="s">
        <v>75</v>
      </c>
      <c r="C29" s="19" t="str">
        <f>HYPERLINK("http://www.youtube.com/watch?v=BDbYzsLhVMY","Clearing Ties")</f>
        <v>Clearing Ties</v>
      </c>
      <c r="D29" s="13" t="s">
        <v>40</v>
      </c>
      <c r="E29" s="10" t="s">
        <v>76</v>
      </c>
      <c r="F29" s="19" t="str">
        <f>HYPERLINK("http://youtu.be/2BZxb4k6oJs","Underhook")</f>
        <v>Underhook</v>
      </c>
      <c r="G29" s="13" t="s">
        <v>40</v>
      </c>
      <c r="H29" s="1" t="s">
        <v>77</v>
      </c>
      <c r="J29" s="13" t="s">
        <v>40</v>
      </c>
      <c r="K29" s="8" t="s">
        <v>78</v>
      </c>
      <c r="M29" s="29" t="s">
        <v>21</v>
      </c>
      <c r="N29" s="29"/>
      <c r="O29" s="29"/>
      <c r="P29" s="13" t="s">
        <v>44</v>
      </c>
      <c r="Q29" s="22" t="s">
        <v>10</v>
      </c>
    </row>
    <row r="30" spans="1:17" ht="23.25" customHeight="1">
      <c r="A30" s="13" t="s">
        <v>44</v>
      </c>
      <c r="B30" s="8" t="s">
        <v>14</v>
      </c>
      <c r="D30" s="13" t="s">
        <v>40</v>
      </c>
      <c r="E30" s="8" t="s">
        <v>79</v>
      </c>
      <c r="G30" s="13" t="s">
        <v>40</v>
      </c>
      <c r="H30" s="1" t="s">
        <v>20</v>
      </c>
      <c r="J30" s="13" t="s">
        <v>40</v>
      </c>
      <c r="K30" s="8" t="s">
        <v>80</v>
      </c>
      <c r="M30" s="13" t="s">
        <v>44</v>
      </c>
      <c r="N30" s="10" t="s">
        <v>81</v>
      </c>
      <c r="O30" s="19" t="str">
        <f>HYPERLINK("http://youtu.be/esH7p3nDX1Y","FH-Defense")</f>
        <v>FH-Defense</v>
      </c>
      <c r="P30" s="13" t="s">
        <v>44</v>
      </c>
      <c r="Q30" s="9" t="s">
        <v>12</v>
      </c>
    </row>
    <row r="31" spans="1:16" ht="23.25" customHeight="1">
      <c r="A31" s="13"/>
      <c r="B31" s="8"/>
      <c r="D31" s="13" t="s">
        <v>40</v>
      </c>
      <c r="E31" s="8" t="s">
        <v>82</v>
      </c>
      <c r="G31" s="13" t="s">
        <v>40</v>
      </c>
      <c r="H31" s="1" t="s">
        <v>14</v>
      </c>
      <c r="J31" s="13"/>
      <c r="M31" s="13" t="s">
        <v>44</v>
      </c>
      <c r="N31" s="8" t="s">
        <v>83</v>
      </c>
      <c r="P31" s="13"/>
    </row>
    <row r="32" spans="1:16" ht="23.25" customHeight="1">
      <c r="A32" s="13"/>
      <c r="B32" s="8"/>
      <c r="D32" s="13" t="s">
        <v>40</v>
      </c>
      <c r="E32" s="8" t="s">
        <v>84</v>
      </c>
      <c r="G32" s="13"/>
      <c r="J32" s="13"/>
      <c r="K32" s="8"/>
      <c r="M32" s="13" t="s">
        <v>44</v>
      </c>
      <c r="N32" s="8" t="s">
        <v>85</v>
      </c>
      <c r="P32" s="13"/>
    </row>
    <row r="33" spans="1:16" ht="23.25" customHeight="1">
      <c r="A33" s="13"/>
      <c r="B33" s="8"/>
      <c r="D33" s="13" t="s">
        <v>40</v>
      </c>
      <c r="E33" s="8" t="s">
        <v>86</v>
      </c>
      <c r="G33" s="13"/>
      <c r="J33" s="13"/>
      <c r="K33" s="8"/>
      <c r="M33" s="13"/>
      <c r="N33" s="8"/>
      <c r="P33" s="13"/>
    </row>
    <row r="34" spans="1:16" ht="23.25" customHeight="1">
      <c r="A34" s="13"/>
      <c r="B34" s="8"/>
      <c r="D34" s="13"/>
      <c r="E34" s="8"/>
      <c r="G34" s="13"/>
      <c r="J34" s="13"/>
      <c r="K34" s="8"/>
      <c r="M34" s="13"/>
      <c r="N34" s="8"/>
      <c r="P34" s="13"/>
    </row>
    <row r="35" spans="1:18" ht="23.25" customHeight="1">
      <c r="A35" s="29" t="s">
        <v>162</v>
      </c>
      <c r="B35" s="29"/>
      <c r="C35" s="29"/>
      <c r="D35" s="29" t="s">
        <v>162</v>
      </c>
      <c r="E35" s="29"/>
      <c r="F35" s="29"/>
      <c r="G35" s="29" t="s">
        <v>162</v>
      </c>
      <c r="H35" s="29"/>
      <c r="I35" s="29"/>
      <c r="J35" s="29" t="s">
        <v>162</v>
      </c>
      <c r="K35" s="29"/>
      <c r="L35" s="29"/>
      <c r="M35" s="29" t="s">
        <v>162</v>
      </c>
      <c r="N35" s="29"/>
      <c r="O35" s="29"/>
      <c r="P35" s="29" t="s">
        <v>162</v>
      </c>
      <c r="Q35" s="29"/>
      <c r="R35" s="29"/>
    </row>
    <row r="36" spans="1:18" ht="23.25" customHeight="1">
      <c r="A36" s="15" t="s">
        <v>87</v>
      </c>
      <c r="B36" s="27" t="s">
        <v>88</v>
      </c>
      <c r="C36" s="27"/>
      <c r="D36" s="15" t="s">
        <v>87</v>
      </c>
      <c r="E36" s="27" t="s">
        <v>88</v>
      </c>
      <c r="F36" s="27"/>
      <c r="G36" s="15" t="s">
        <v>87</v>
      </c>
      <c r="H36" s="27" t="s">
        <v>89</v>
      </c>
      <c r="I36" s="27"/>
      <c r="J36" s="15" t="s">
        <v>87</v>
      </c>
      <c r="K36" s="27" t="s">
        <v>90</v>
      </c>
      <c r="L36" s="27"/>
      <c r="M36" s="15" t="s">
        <v>87</v>
      </c>
      <c r="N36" s="27" t="s">
        <v>91</v>
      </c>
      <c r="O36" s="27"/>
      <c r="P36" s="15" t="s">
        <v>87</v>
      </c>
      <c r="Q36" s="27" t="s">
        <v>92</v>
      </c>
      <c r="R36" s="27"/>
    </row>
    <row r="37" spans="1:17" ht="23.25" customHeight="1">
      <c r="A37" s="13" t="s">
        <v>87</v>
      </c>
      <c r="B37" s="28" t="s">
        <v>93</v>
      </c>
      <c r="C37" s="28"/>
      <c r="D37" s="13" t="s">
        <v>87</v>
      </c>
      <c r="E37" s="28" t="s">
        <v>93</v>
      </c>
      <c r="F37" s="28"/>
      <c r="G37" s="13" t="s">
        <v>87</v>
      </c>
      <c r="H37" s="1" t="s">
        <v>93</v>
      </c>
      <c r="J37" s="13" t="s">
        <v>87</v>
      </c>
      <c r="K37" s="8" t="s">
        <v>93</v>
      </c>
      <c r="M37" s="13" t="s">
        <v>87</v>
      </c>
      <c r="N37" s="8" t="s">
        <v>93</v>
      </c>
      <c r="P37" s="13" t="s">
        <v>87</v>
      </c>
      <c r="Q37" s="1" t="s">
        <v>93</v>
      </c>
    </row>
    <row r="38" spans="1:18" ht="23.25" customHeight="1">
      <c r="A38" s="13" t="s">
        <v>87</v>
      </c>
      <c r="B38" s="28" t="s">
        <v>94</v>
      </c>
      <c r="C38" s="28"/>
      <c r="D38" s="13" t="s">
        <v>87</v>
      </c>
      <c r="E38" s="28" t="s">
        <v>95</v>
      </c>
      <c r="F38" s="28"/>
      <c r="G38" s="13" t="s">
        <v>87</v>
      </c>
      <c r="H38" s="28" t="s">
        <v>96</v>
      </c>
      <c r="I38" s="28"/>
      <c r="J38" s="13" t="s">
        <v>87</v>
      </c>
      <c r="K38" s="28" t="s">
        <v>97</v>
      </c>
      <c r="L38" s="28"/>
      <c r="M38" s="13" t="s">
        <v>87</v>
      </c>
      <c r="N38" s="28" t="s">
        <v>98</v>
      </c>
      <c r="O38" s="28"/>
      <c r="P38" s="13" t="s">
        <v>87</v>
      </c>
      <c r="Q38" s="28" t="s">
        <v>99</v>
      </c>
      <c r="R38" s="28"/>
    </row>
    <row r="39" spans="1:17" ht="23.25" customHeight="1">
      <c r="A39" s="13" t="s">
        <v>87</v>
      </c>
      <c r="B39" s="28" t="s">
        <v>93</v>
      </c>
      <c r="C39" s="28"/>
      <c r="D39" s="13" t="s">
        <v>87</v>
      </c>
      <c r="E39" s="8" t="s">
        <v>93</v>
      </c>
      <c r="G39" s="13" t="s">
        <v>87</v>
      </c>
      <c r="H39" s="1" t="s">
        <v>93</v>
      </c>
      <c r="J39" s="13" t="s">
        <v>87</v>
      </c>
      <c r="K39" s="8" t="s">
        <v>93</v>
      </c>
      <c r="M39" s="13" t="s">
        <v>87</v>
      </c>
      <c r="N39" s="8" t="s">
        <v>93</v>
      </c>
      <c r="P39" s="13" t="s">
        <v>87</v>
      </c>
      <c r="Q39" s="1" t="s">
        <v>93</v>
      </c>
    </row>
    <row r="40" spans="1:18" ht="23.25" customHeight="1">
      <c r="A40" s="13" t="s">
        <v>87</v>
      </c>
      <c r="B40" s="28" t="s">
        <v>100</v>
      </c>
      <c r="C40" s="28"/>
      <c r="D40" s="13" t="s">
        <v>87</v>
      </c>
      <c r="E40" s="28" t="s">
        <v>101</v>
      </c>
      <c r="F40" s="28"/>
      <c r="G40" s="13" t="s">
        <v>87</v>
      </c>
      <c r="H40" s="28" t="s">
        <v>102</v>
      </c>
      <c r="I40" s="28"/>
      <c r="J40" s="13" t="s">
        <v>87</v>
      </c>
      <c r="K40" s="28" t="s">
        <v>103</v>
      </c>
      <c r="L40" s="28"/>
      <c r="M40" s="13" t="s">
        <v>87</v>
      </c>
      <c r="N40" s="28" t="s">
        <v>104</v>
      </c>
      <c r="O40" s="28"/>
      <c r="P40" s="13" t="s">
        <v>87</v>
      </c>
      <c r="Q40" s="28" t="s">
        <v>105</v>
      </c>
      <c r="R40" s="28"/>
    </row>
    <row r="41" spans="1:18" ht="23.25" customHeight="1">
      <c r="A41" s="13" t="s">
        <v>87</v>
      </c>
      <c r="B41" s="8" t="s">
        <v>93</v>
      </c>
      <c r="D41" s="13" t="s">
        <v>87</v>
      </c>
      <c r="E41" s="8" t="s">
        <v>93</v>
      </c>
      <c r="G41" s="13" t="s">
        <v>87</v>
      </c>
      <c r="H41" s="1" t="s">
        <v>93</v>
      </c>
      <c r="J41" s="13" t="s">
        <v>87</v>
      </c>
      <c r="K41" s="8" t="s">
        <v>93</v>
      </c>
      <c r="M41" s="13" t="s">
        <v>87</v>
      </c>
      <c r="N41" s="8" t="s">
        <v>93</v>
      </c>
      <c r="P41" s="13" t="s">
        <v>87</v>
      </c>
      <c r="Q41" s="28" t="s">
        <v>106</v>
      </c>
      <c r="R41" s="28"/>
    </row>
    <row r="42" spans="1:18" ht="23.25" customHeight="1">
      <c r="A42" s="13" t="s">
        <v>87</v>
      </c>
      <c r="B42" s="28" t="s">
        <v>107</v>
      </c>
      <c r="C42" s="28"/>
      <c r="D42" s="13" t="s">
        <v>87</v>
      </c>
      <c r="E42" s="28" t="s">
        <v>107</v>
      </c>
      <c r="F42" s="28"/>
      <c r="G42" s="13" t="s">
        <v>87</v>
      </c>
      <c r="H42" s="28" t="s">
        <v>108</v>
      </c>
      <c r="I42" s="28"/>
      <c r="J42" s="13" t="s">
        <v>87</v>
      </c>
      <c r="K42" s="28" t="s">
        <v>109</v>
      </c>
      <c r="L42" s="28"/>
      <c r="M42" s="13" t="s">
        <v>87</v>
      </c>
      <c r="N42" s="28" t="s">
        <v>110</v>
      </c>
      <c r="O42" s="28"/>
      <c r="P42" s="13" t="s">
        <v>87</v>
      </c>
      <c r="Q42" s="28" t="s">
        <v>111</v>
      </c>
      <c r="R42" s="28"/>
    </row>
    <row r="43" spans="1:17" ht="23.25" customHeight="1">
      <c r="A43" s="13" t="s">
        <v>87</v>
      </c>
      <c r="B43" s="8" t="s">
        <v>112</v>
      </c>
      <c r="D43" s="13" t="s">
        <v>87</v>
      </c>
      <c r="E43" s="8" t="s">
        <v>112</v>
      </c>
      <c r="G43" s="13" t="s">
        <v>87</v>
      </c>
      <c r="H43" s="1" t="s">
        <v>112</v>
      </c>
      <c r="J43" s="13" t="s">
        <v>87</v>
      </c>
      <c r="K43" s="8" t="s">
        <v>112</v>
      </c>
      <c r="M43" s="13" t="s">
        <v>87</v>
      </c>
      <c r="N43" s="8" t="s">
        <v>112</v>
      </c>
      <c r="P43" s="13" t="s">
        <v>87</v>
      </c>
      <c r="Q43" s="1" t="s">
        <v>112</v>
      </c>
    </row>
    <row r="44" spans="1:16" ht="23.25" customHeight="1">
      <c r="A44" s="13"/>
      <c r="B44" s="8"/>
      <c r="D44" s="13"/>
      <c r="E44" s="8"/>
      <c r="G44" s="13"/>
      <c r="J44" s="13"/>
      <c r="K44" s="8"/>
      <c r="M44" s="13"/>
      <c r="N44" s="8"/>
      <c r="P44" s="13"/>
    </row>
    <row r="45" spans="1:17" ht="23.25" customHeight="1">
      <c r="A45" s="13" t="s">
        <v>40</v>
      </c>
      <c r="B45" s="8" t="s">
        <v>113</v>
      </c>
      <c r="D45" s="13" t="s">
        <v>40</v>
      </c>
      <c r="E45" s="8" t="s">
        <v>113</v>
      </c>
      <c r="G45" s="13" t="s">
        <v>40</v>
      </c>
      <c r="H45" s="1" t="s">
        <v>113</v>
      </c>
      <c r="J45" s="13" t="s">
        <v>40</v>
      </c>
      <c r="K45" s="8" t="s">
        <v>113</v>
      </c>
      <c r="M45" s="13" t="s">
        <v>40</v>
      </c>
      <c r="N45" s="8" t="s">
        <v>113</v>
      </c>
      <c r="P45" s="13" t="s">
        <v>40</v>
      </c>
      <c r="Q45" s="1" t="s">
        <v>113</v>
      </c>
    </row>
    <row r="46" spans="1:16" ht="23.25" customHeight="1">
      <c r="A46" s="23" t="s">
        <v>114</v>
      </c>
      <c r="B46" s="8"/>
      <c r="D46" s="24" t="s">
        <v>115</v>
      </c>
      <c r="E46" s="8"/>
      <c r="G46" s="24" t="s">
        <v>114</v>
      </c>
      <c r="J46" s="24" t="s">
        <v>116</v>
      </c>
      <c r="K46" s="8"/>
      <c r="M46" s="24" t="s">
        <v>116</v>
      </c>
      <c r="N46" s="8"/>
      <c r="P46" s="24" t="s">
        <v>117</v>
      </c>
    </row>
    <row r="47" spans="1:16" ht="23.25" customHeight="1">
      <c r="A47" s="24"/>
      <c r="B47" s="8"/>
      <c r="D47" s="24"/>
      <c r="E47" s="8"/>
      <c r="G47" s="24"/>
      <c r="J47" s="24"/>
      <c r="K47" s="8"/>
      <c r="M47" s="24"/>
      <c r="N47" s="8"/>
      <c r="P47" s="24"/>
    </row>
    <row r="48" spans="1:16" ht="23.25" customHeight="1">
      <c r="A48" s="24"/>
      <c r="B48" s="8"/>
      <c r="D48" s="24"/>
      <c r="E48" s="8"/>
      <c r="G48" s="24"/>
      <c r="J48" s="24"/>
      <c r="K48" s="8"/>
      <c r="M48" s="24"/>
      <c r="N48" s="8"/>
      <c r="P48" s="24"/>
    </row>
    <row r="49" spans="1:18" ht="23.25" customHeight="1">
      <c r="A49" s="29" t="s">
        <v>24</v>
      </c>
      <c r="B49" s="29"/>
      <c r="C49" s="29"/>
      <c r="D49" s="29" t="s">
        <v>118</v>
      </c>
      <c r="E49" s="29"/>
      <c r="F49" s="29"/>
      <c r="G49" s="29" t="s">
        <v>118</v>
      </c>
      <c r="H49" s="29"/>
      <c r="I49" s="29"/>
      <c r="J49" s="29" t="s">
        <v>118</v>
      </c>
      <c r="K49" s="29"/>
      <c r="L49" s="29"/>
      <c r="M49" s="29" t="s">
        <v>28</v>
      </c>
      <c r="N49" s="29"/>
      <c r="O49" s="29"/>
      <c r="P49" s="29" t="s">
        <v>29</v>
      </c>
      <c r="Q49" s="29"/>
      <c r="R49" s="29"/>
    </row>
    <row r="50" spans="1:18" ht="23.25" customHeight="1">
      <c r="A50" s="15" t="s">
        <v>40</v>
      </c>
      <c r="B50" s="6" t="s">
        <v>119</v>
      </c>
      <c r="C50" s="25" t="str">
        <f>HYPERLINK("http://www.youtube.com/watch?v=50EB1LPxJ6o","Gut Progression")</f>
        <v>Gut Progression</v>
      </c>
      <c r="D50" s="15" t="s">
        <v>44</v>
      </c>
      <c r="E50" s="6" t="s">
        <v>120</v>
      </c>
      <c r="F50" s="25" t="str">
        <f>HYPERLINK("https://www.youtube.com/watch?v=upysJE5p6n4","Guts 1")</f>
        <v>Guts 1</v>
      </c>
      <c r="G50" s="15" t="s">
        <v>121</v>
      </c>
      <c r="H50" s="6" t="s">
        <v>122</v>
      </c>
      <c r="I50" s="16" t="str">
        <f>HYPERLINK("https://www.youtube.com/watch?v=upysJE5p6n4","Guts 2")</f>
        <v>Guts 2</v>
      </c>
      <c r="J50" s="15" t="s">
        <v>44</v>
      </c>
      <c r="K50" s="6" t="s">
        <v>123</v>
      </c>
      <c r="L50" s="7"/>
      <c r="M50" s="15" t="s">
        <v>124</v>
      </c>
      <c r="N50" s="6" t="s">
        <v>125</v>
      </c>
      <c r="O50" s="25" t="str">
        <f>HYPERLINK("http://www.youtube.com/watch?v=PceD9YQKV5o","Gut Defense")</f>
        <v>Gut Defense</v>
      </c>
      <c r="P50" s="15" t="s">
        <v>126</v>
      </c>
      <c r="Q50" s="7" t="s">
        <v>127</v>
      </c>
      <c r="R50" s="16" t="str">
        <f>HYPERLINK("http://www.youtube.com/watch?v=nBU5KPwrwwo","Lift Defense")</f>
        <v>Lift Defense</v>
      </c>
    </row>
    <row r="51" spans="1:17" ht="23.25" customHeight="1">
      <c r="A51" s="13" t="s">
        <v>40</v>
      </c>
      <c r="B51" s="8" t="s">
        <v>128</v>
      </c>
      <c r="D51" s="13" t="s">
        <v>44</v>
      </c>
      <c r="E51" s="8" t="s">
        <v>129</v>
      </c>
      <c r="G51" s="13" t="s">
        <v>121</v>
      </c>
      <c r="H51" s="28" t="s">
        <v>130</v>
      </c>
      <c r="I51" s="28"/>
      <c r="J51" s="13" t="s">
        <v>44</v>
      </c>
      <c r="K51" s="8" t="s">
        <v>131</v>
      </c>
      <c r="M51" s="13"/>
      <c r="N51" s="8" t="s">
        <v>132</v>
      </c>
      <c r="P51" s="13"/>
      <c r="Q51" s="1" t="s">
        <v>133</v>
      </c>
    </row>
    <row r="52" spans="1:18" ht="23.25" customHeight="1">
      <c r="A52" s="13" t="s">
        <v>40</v>
      </c>
      <c r="B52" s="8" t="s">
        <v>134</v>
      </c>
      <c r="D52" s="13" t="s">
        <v>44</v>
      </c>
      <c r="E52" s="8" t="s">
        <v>135</v>
      </c>
      <c r="G52" s="13"/>
      <c r="H52" s="8"/>
      <c r="J52" s="13" t="s">
        <v>44</v>
      </c>
      <c r="K52" s="8" t="s">
        <v>136</v>
      </c>
      <c r="M52" s="13"/>
      <c r="N52" s="8" t="s">
        <v>137</v>
      </c>
      <c r="P52" s="13"/>
      <c r="Q52" s="28" t="s">
        <v>138</v>
      </c>
      <c r="R52" s="28"/>
    </row>
    <row r="53" spans="1:18" ht="23.25" customHeight="1">
      <c r="A53" s="13" t="s">
        <v>139</v>
      </c>
      <c r="B53" s="8" t="s">
        <v>140</v>
      </c>
      <c r="D53" s="13" t="s">
        <v>44</v>
      </c>
      <c r="E53" s="8" t="s">
        <v>141</v>
      </c>
      <c r="G53" s="13" t="s">
        <v>121</v>
      </c>
      <c r="H53" s="28" t="s">
        <v>142</v>
      </c>
      <c r="I53" s="28"/>
      <c r="J53" s="13" t="s">
        <v>44</v>
      </c>
      <c r="K53" s="8" t="s">
        <v>143</v>
      </c>
      <c r="M53" s="13"/>
      <c r="N53" s="8" t="s">
        <v>144</v>
      </c>
      <c r="P53" s="13"/>
      <c r="Q53" s="28" t="s">
        <v>145</v>
      </c>
      <c r="R53" s="28"/>
    </row>
    <row r="54" spans="1:17" ht="23.25" customHeight="1">
      <c r="A54" s="13" t="s">
        <v>121</v>
      </c>
      <c r="B54" s="8" t="s">
        <v>135</v>
      </c>
      <c r="D54" s="13"/>
      <c r="E54" s="8"/>
      <c r="G54" s="13" t="s">
        <v>146</v>
      </c>
      <c r="H54" s="1" t="s">
        <v>35</v>
      </c>
      <c r="J54" s="13" t="s">
        <v>44</v>
      </c>
      <c r="K54" s="8" t="s">
        <v>147</v>
      </c>
      <c r="M54" s="13"/>
      <c r="N54" s="28" t="s">
        <v>148</v>
      </c>
      <c r="O54" s="28"/>
      <c r="P54" s="13"/>
      <c r="Q54" s="1" t="s">
        <v>149</v>
      </c>
    </row>
    <row r="55" spans="1:16" ht="23.25" customHeight="1">
      <c r="A55" s="13" t="s">
        <v>146</v>
      </c>
      <c r="B55" s="8" t="s">
        <v>141</v>
      </c>
      <c r="D55" s="13" t="s">
        <v>146</v>
      </c>
      <c r="E55" s="28" t="s">
        <v>150</v>
      </c>
      <c r="F55" s="28"/>
      <c r="G55" s="13"/>
      <c r="J55" s="13"/>
      <c r="K55" s="8"/>
      <c r="M55" s="13"/>
      <c r="P55" s="13"/>
    </row>
    <row r="56" spans="1:17" ht="23.25" customHeight="1">
      <c r="A56" s="13"/>
      <c r="D56" s="13" t="s">
        <v>121</v>
      </c>
      <c r="E56" s="28" t="s">
        <v>151</v>
      </c>
      <c r="F56" s="28"/>
      <c r="G56" s="13"/>
      <c r="H56" s="8"/>
      <c r="J56" s="13"/>
      <c r="K56" s="3" t="s">
        <v>33</v>
      </c>
      <c r="M56" s="13"/>
      <c r="N56" s="8"/>
      <c r="P56" s="13" t="s">
        <v>36</v>
      </c>
      <c r="Q56" s="1" t="s">
        <v>152</v>
      </c>
    </row>
    <row r="57" spans="1:17" ht="23.25" customHeight="1">
      <c r="A57" s="13"/>
      <c r="B57" s="8"/>
      <c r="D57" s="13"/>
      <c r="G57" s="13"/>
      <c r="J57" s="13" t="s">
        <v>126</v>
      </c>
      <c r="K57" s="6" t="s">
        <v>153</v>
      </c>
      <c r="L57" s="20" t="str">
        <f>HYPERLINK("http://www.youtube.com/watch?v=nBU5KPwrwwo","RV-Lift")</f>
        <v>RV-Lift</v>
      </c>
      <c r="M57" s="13" t="s">
        <v>126</v>
      </c>
      <c r="N57" s="8" t="s">
        <v>154</v>
      </c>
      <c r="P57" s="13" t="s">
        <v>36</v>
      </c>
      <c r="Q57" s="1" t="s">
        <v>155</v>
      </c>
    </row>
    <row r="58" spans="1:17" ht="23.25" customHeight="1">
      <c r="A58" s="13"/>
      <c r="B58" s="8"/>
      <c r="D58" s="13"/>
      <c r="E58" s="8"/>
      <c r="G58" s="13"/>
      <c r="J58" s="13"/>
      <c r="M58" s="13"/>
      <c r="N58" s="8"/>
      <c r="P58" s="13" t="s">
        <v>36</v>
      </c>
      <c r="Q58" s="1" t="s">
        <v>156</v>
      </c>
    </row>
    <row r="59" spans="1:16" ht="23.25" customHeight="1">
      <c r="A59" s="13"/>
      <c r="B59" s="8"/>
      <c r="D59" s="13"/>
      <c r="E59" s="8"/>
      <c r="G59" s="13"/>
      <c r="J59" s="13"/>
      <c r="K59" s="8"/>
      <c r="M59" s="13"/>
      <c r="N59" s="8"/>
      <c r="P59" s="13"/>
    </row>
    <row r="60" spans="1:18" ht="23.25" customHeight="1">
      <c r="A60" s="13" t="s">
        <v>157</v>
      </c>
      <c r="B60" s="28" t="s">
        <v>158</v>
      </c>
      <c r="C60" s="28"/>
      <c r="D60" s="13" t="s">
        <v>157</v>
      </c>
      <c r="E60" s="28" t="s">
        <v>158</v>
      </c>
      <c r="F60" s="28"/>
      <c r="G60" s="13" t="s">
        <v>157</v>
      </c>
      <c r="H60" s="28" t="s">
        <v>158</v>
      </c>
      <c r="I60" s="28"/>
      <c r="J60" s="13" t="s">
        <v>157</v>
      </c>
      <c r="K60" s="8" t="s">
        <v>158</v>
      </c>
      <c r="M60" s="13" t="s">
        <v>157</v>
      </c>
      <c r="N60" s="28" t="s">
        <v>158</v>
      </c>
      <c r="O60" s="28"/>
      <c r="P60" s="13" t="s">
        <v>159</v>
      </c>
      <c r="Q60" s="28" t="s">
        <v>158</v>
      </c>
      <c r="R60" s="28"/>
    </row>
    <row r="61" spans="1:18" ht="23.25" customHeight="1">
      <c r="A61" s="13"/>
      <c r="B61" s="28" t="s">
        <v>160</v>
      </c>
      <c r="C61" s="28"/>
      <c r="D61" s="13"/>
      <c r="E61" s="28" t="s">
        <v>160</v>
      </c>
      <c r="F61" s="28"/>
      <c r="G61" s="13"/>
      <c r="H61" s="28" t="s">
        <v>160</v>
      </c>
      <c r="I61" s="28"/>
      <c r="J61" s="13"/>
      <c r="K61" s="8" t="s">
        <v>160</v>
      </c>
      <c r="M61" s="13"/>
      <c r="N61" s="28" t="s">
        <v>160</v>
      </c>
      <c r="O61" s="28"/>
      <c r="P61" s="13"/>
      <c r="Q61" s="28" t="s">
        <v>160</v>
      </c>
      <c r="R61" s="28"/>
    </row>
    <row r="62" spans="1:17" ht="23.25" customHeight="1">
      <c r="A62" s="13" t="s">
        <v>36</v>
      </c>
      <c r="B62" s="8" t="s">
        <v>161</v>
      </c>
      <c r="D62" s="13" t="s">
        <v>36</v>
      </c>
      <c r="E62" s="8" t="s">
        <v>161</v>
      </c>
      <c r="G62" s="13" t="s">
        <v>36</v>
      </c>
      <c r="H62" s="1" t="s">
        <v>161</v>
      </c>
      <c r="J62" s="13" t="s">
        <v>36</v>
      </c>
      <c r="K62" s="8" t="s">
        <v>161</v>
      </c>
      <c r="M62" s="13" t="s">
        <v>36</v>
      </c>
      <c r="N62" s="8" t="s">
        <v>161</v>
      </c>
      <c r="P62" s="13" t="s">
        <v>36</v>
      </c>
      <c r="Q62" s="1" t="s">
        <v>161</v>
      </c>
    </row>
    <row r="63" spans="2:14" ht="23.25" customHeight="1">
      <c r="B63" s="8"/>
      <c r="E63" s="8"/>
      <c r="K63" s="8"/>
      <c r="N63" s="8"/>
    </row>
    <row r="64" spans="2:14" ht="23.25" customHeight="1">
      <c r="B64" s="8"/>
      <c r="E64" s="8"/>
      <c r="K64" s="8"/>
      <c r="N64" s="8"/>
    </row>
    <row r="65" spans="2:14" ht="23.25" customHeight="1">
      <c r="B65" s="8"/>
      <c r="E65" s="8"/>
      <c r="K65" s="8"/>
      <c r="N65" s="8"/>
    </row>
    <row r="66" spans="2:14" ht="23.25" customHeight="1">
      <c r="B66" s="8"/>
      <c r="K66" s="8"/>
      <c r="N66" s="8"/>
    </row>
  </sheetData>
  <sheetProtection/>
  <mergeCells count="87">
    <mergeCell ref="G1:I1"/>
    <mergeCell ref="J1:L1"/>
    <mergeCell ref="M1:O1"/>
    <mergeCell ref="B10:C10"/>
    <mergeCell ref="E4:F4"/>
    <mergeCell ref="M18:O18"/>
    <mergeCell ref="P1:R1"/>
    <mergeCell ref="A12:C12"/>
    <mergeCell ref="D12:F12"/>
    <mergeCell ref="J12:L12"/>
    <mergeCell ref="M12:O12"/>
    <mergeCell ref="P12:R12"/>
    <mergeCell ref="G12:I12"/>
    <mergeCell ref="A1:C1"/>
    <mergeCell ref="D1:F1"/>
    <mergeCell ref="D28:F28"/>
    <mergeCell ref="G27:I27"/>
    <mergeCell ref="J25:L25"/>
    <mergeCell ref="G18:I18"/>
    <mergeCell ref="J18:L18"/>
    <mergeCell ref="P35:R35"/>
    <mergeCell ref="A18:C18"/>
    <mergeCell ref="D18:F18"/>
    <mergeCell ref="M25:O25"/>
    <mergeCell ref="P25:R25"/>
    <mergeCell ref="P28:R28"/>
    <mergeCell ref="M29:O29"/>
    <mergeCell ref="A25:C25"/>
    <mergeCell ref="A28:C28"/>
    <mergeCell ref="D22:F22"/>
    <mergeCell ref="B36:C36"/>
    <mergeCell ref="M49:O49"/>
    <mergeCell ref="D49:F49"/>
    <mergeCell ref="G49:I49"/>
    <mergeCell ref="J49:L49"/>
    <mergeCell ref="K36:L36"/>
    <mergeCell ref="P49:R49"/>
    <mergeCell ref="A35:C35"/>
    <mergeCell ref="D35:F35"/>
    <mergeCell ref="G35:I35"/>
    <mergeCell ref="J35:L35"/>
    <mergeCell ref="M35:O35"/>
    <mergeCell ref="E38:F38"/>
    <mergeCell ref="E40:F40"/>
    <mergeCell ref="E42:F42"/>
    <mergeCell ref="A49:C49"/>
    <mergeCell ref="P18:R18"/>
    <mergeCell ref="E60:F60"/>
    <mergeCell ref="E61:F61"/>
    <mergeCell ref="N60:O60"/>
    <mergeCell ref="N61:O61"/>
    <mergeCell ref="Q60:R60"/>
    <mergeCell ref="Q61:R61"/>
    <mergeCell ref="Q52:R52"/>
    <mergeCell ref="Q53:R53"/>
    <mergeCell ref="N54:O54"/>
    <mergeCell ref="H51:I51"/>
    <mergeCell ref="B60:C60"/>
    <mergeCell ref="B61:C61"/>
    <mergeCell ref="H60:I60"/>
    <mergeCell ref="H61:I61"/>
    <mergeCell ref="H53:I53"/>
    <mergeCell ref="E55:F55"/>
    <mergeCell ref="E56:F56"/>
    <mergeCell ref="K42:L42"/>
    <mergeCell ref="B37:C37"/>
    <mergeCell ref="B38:C38"/>
    <mergeCell ref="B39:C39"/>
    <mergeCell ref="B40:C40"/>
    <mergeCell ref="B42:C42"/>
    <mergeCell ref="H42:I42"/>
    <mergeCell ref="H38:I38"/>
    <mergeCell ref="H40:I40"/>
    <mergeCell ref="E36:F36"/>
    <mergeCell ref="E37:F37"/>
    <mergeCell ref="K38:L38"/>
    <mergeCell ref="K40:L40"/>
    <mergeCell ref="H36:I36"/>
    <mergeCell ref="Q42:R42"/>
    <mergeCell ref="Q36:R36"/>
    <mergeCell ref="Q38:R38"/>
    <mergeCell ref="Q40:R40"/>
    <mergeCell ref="Q41:R41"/>
    <mergeCell ref="N36:O36"/>
    <mergeCell ref="N38:O38"/>
    <mergeCell ref="N40:O40"/>
    <mergeCell ref="N42:O42"/>
  </mergeCells>
  <printOptions horizontalCentered="1"/>
  <pageMargins left="0.7" right="0.7" top="0.75" bottom="0.75" header="0.3" footer="0.3"/>
  <pageSetup horizontalDpi="600" verticalDpi="600" orientation="portrait" scale="47" r:id="rId1"/>
  <colBreaks count="6" manualBreakCount="6">
    <brk id="3" max="65535" man="1"/>
    <brk id="6" max="65535" man="1"/>
    <brk id="9" max="65535" man="1"/>
    <brk id="12" max="65535" man="1"/>
    <brk id="15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Bystrom</dc:creator>
  <cp:keywords/>
  <dc:description/>
  <cp:lastModifiedBy>Administrator</cp:lastModifiedBy>
  <cp:lastPrinted>2013-03-25T22:24:48Z</cp:lastPrinted>
  <dcterms:created xsi:type="dcterms:W3CDTF">2013-03-25T14:21:28Z</dcterms:created>
  <dcterms:modified xsi:type="dcterms:W3CDTF">2013-10-01T18:07:11Z</dcterms:modified>
  <cp:category/>
  <cp:version/>
  <cp:contentType/>
  <cp:contentStatus/>
</cp:coreProperties>
</file>